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1002\Desktop\"/>
    </mc:Choice>
  </mc:AlternateContent>
  <bookViews>
    <workbookView xWindow="0" yWindow="0" windowWidth="14490" windowHeight="6495"/>
  </bookViews>
  <sheets>
    <sheet name="国体第一次予選会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9" i="1" l="1"/>
  <c r="L13" i="1" l="1"/>
  <c r="L8" i="1" l="1"/>
  <c r="L63" i="1" l="1"/>
  <c r="L69" i="1"/>
  <c r="L68" i="1"/>
  <c r="L67" i="1"/>
  <c r="L57" i="1"/>
  <c r="L58" i="1"/>
  <c r="L59" i="1"/>
  <c r="L53" i="1"/>
  <c r="L52" i="1"/>
  <c r="L43" i="1"/>
  <c r="L48" i="1"/>
  <c r="L50" i="1"/>
  <c r="L47" i="1"/>
  <c r="L46" i="1"/>
  <c r="L44" i="1"/>
  <c r="L51" i="1"/>
  <c r="L45" i="1"/>
  <c r="L28" i="1"/>
  <c r="L27" i="1"/>
  <c r="L23" i="1"/>
  <c r="L22" i="1"/>
  <c r="L39" i="1"/>
  <c r="L38" i="1"/>
  <c r="L34" i="1"/>
  <c r="L33" i="1"/>
  <c r="L32" i="1"/>
  <c r="L18" i="1"/>
  <c r="L17" i="1"/>
  <c r="L12" i="1"/>
  <c r="L7" i="1"/>
</calcChain>
</file>

<file path=xl/sharedStrings.xml><?xml version="1.0" encoding="utf-8"?>
<sst xmlns="http://schemas.openxmlformats.org/spreadsheetml/2006/main" count="255" uniqueCount="112">
  <si>
    <t>鹿児島県ライフル射撃場</t>
    <phoneticPr fontId="5"/>
  </si>
  <si>
    <t>種目</t>
    <rPh sb="0" eb="2">
      <t>シュモク</t>
    </rPh>
    <phoneticPr fontId="5"/>
  </si>
  <si>
    <t>順位</t>
    <rPh sb="0" eb="2">
      <t>ジュンイ</t>
    </rPh>
    <phoneticPr fontId="5"/>
  </si>
  <si>
    <t>射座番号</t>
    <rPh sb="0" eb="1">
      <t>シャ</t>
    </rPh>
    <rPh sb="1" eb="2">
      <t>ザ</t>
    </rPh>
    <rPh sb="2" eb="4">
      <t>バンゴウ</t>
    </rPh>
    <phoneticPr fontId="5"/>
  </si>
  <si>
    <t>氏名</t>
    <rPh sb="0" eb="2">
      <t>シメイ</t>
    </rPh>
    <phoneticPr fontId="5"/>
  </si>
  <si>
    <t>所属</t>
    <rPh sb="0" eb="2">
      <t>ショゾク</t>
    </rPh>
    <phoneticPr fontId="5"/>
  </si>
  <si>
    <t>TOTAL</t>
  </si>
  <si>
    <t>鳩野　祥菜</t>
    <rPh sb="0" eb="2">
      <t>ハトノ</t>
    </rPh>
    <rPh sb="3" eb="5">
      <t>サチナ</t>
    </rPh>
    <phoneticPr fontId="5"/>
  </si>
  <si>
    <t>鹿児島国際大学</t>
    <rPh sb="0" eb="3">
      <t>カゴシマ</t>
    </rPh>
    <rPh sb="3" eb="5">
      <t>コクサイ</t>
    </rPh>
    <rPh sb="5" eb="7">
      <t>ダイガク</t>
    </rPh>
    <phoneticPr fontId="5"/>
  </si>
  <si>
    <t>髙野　颯汰</t>
  </si>
  <si>
    <t>第一工業大学</t>
  </si>
  <si>
    <t>牛留　慶貴</t>
    <rPh sb="0" eb="1">
      <t>ウシ</t>
    </rPh>
    <rPh sb="1" eb="2">
      <t>ドメ</t>
    </rPh>
    <rPh sb="3" eb="4">
      <t>ケイ</t>
    </rPh>
    <rPh sb="4" eb="5">
      <t>キ</t>
    </rPh>
    <phoneticPr fontId="5"/>
  </si>
  <si>
    <t>鹿児島県ライフル射撃協会</t>
    <rPh sb="0" eb="3">
      <t>カゴシマ</t>
    </rPh>
    <rPh sb="3" eb="4">
      <t>ケン</t>
    </rPh>
    <rPh sb="8" eb="10">
      <t>シャゲキ</t>
    </rPh>
    <rPh sb="10" eb="12">
      <t>キョウカイ</t>
    </rPh>
    <phoneticPr fontId="5"/>
  </si>
  <si>
    <t>中村　杏華</t>
    <rPh sb="0" eb="2">
      <t>ナカムラ</t>
    </rPh>
    <rPh sb="3" eb="4">
      <t>アン</t>
    </rPh>
    <rPh sb="4" eb="5">
      <t>ハナ</t>
    </rPh>
    <phoneticPr fontId="5"/>
  </si>
  <si>
    <t>鹿児島女子高校</t>
    <rPh sb="0" eb="3">
      <t>カゴシマ</t>
    </rPh>
    <rPh sb="3" eb="5">
      <t>ジョシ</t>
    </rPh>
    <rPh sb="5" eb="7">
      <t>コウコウ</t>
    </rPh>
    <phoneticPr fontId="5"/>
  </si>
  <si>
    <t>池田　優希</t>
    <rPh sb="0" eb="2">
      <t>イケダ</t>
    </rPh>
    <rPh sb="3" eb="5">
      <t>ユウキ</t>
    </rPh>
    <phoneticPr fontId="5"/>
  </si>
  <si>
    <t>吉野東中学校</t>
    <rPh sb="0" eb="2">
      <t>ヨシノ</t>
    </rPh>
    <rPh sb="2" eb="3">
      <t>ヒガシ</t>
    </rPh>
    <rPh sb="3" eb="6">
      <t>チュウガッコウ</t>
    </rPh>
    <phoneticPr fontId="5"/>
  </si>
  <si>
    <t>冨山　龍雅</t>
    <rPh sb="0" eb="2">
      <t>トミヤマ</t>
    </rPh>
    <rPh sb="3" eb="5">
      <t>リュウガ</t>
    </rPh>
    <phoneticPr fontId="5"/>
  </si>
  <si>
    <t>鹿児島実業高校</t>
    <rPh sb="0" eb="3">
      <t>カゴシマ</t>
    </rPh>
    <rPh sb="3" eb="5">
      <t>ジツギョウ</t>
    </rPh>
    <rPh sb="5" eb="7">
      <t>コウコウ</t>
    </rPh>
    <phoneticPr fontId="5"/>
  </si>
  <si>
    <r>
      <t xml:space="preserve"> </t>
    </r>
    <r>
      <rPr>
        <b/>
        <sz val="12"/>
        <rFont val="ＭＳ 明朝"/>
        <family val="1"/>
        <charset val="128"/>
      </rPr>
      <t>ビームライフル立射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  <charset val="128"/>
      </rPr>
      <t>発少年男子</t>
    </r>
    <phoneticPr fontId="5"/>
  </si>
  <si>
    <t>神田　孔明</t>
    <rPh sb="0" eb="2">
      <t>カンダ</t>
    </rPh>
    <rPh sb="3" eb="5">
      <t>コウメイ</t>
    </rPh>
    <phoneticPr fontId="5"/>
  </si>
  <si>
    <t>稲森　瑠星</t>
    <rPh sb="0" eb="2">
      <t>イナモリ</t>
    </rPh>
    <rPh sb="3" eb="4">
      <t>リュウ</t>
    </rPh>
    <rPh sb="4" eb="5">
      <t>セイ</t>
    </rPh>
    <phoneticPr fontId="5"/>
  </si>
  <si>
    <t>寺園　玲音</t>
    <rPh sb="0" eb="2">
      <t>テラゾノ</t>
    </rPh>
    <rPh sb="3" eb="4">
      <t>レイ</t>
    </rPh>
    <rPh sb="4" eb="5">
      <t>オト</t>
    </rPh>
    <phoneticPr fontId="5"/>
  </si>
  <si>
    <t>山口　拓海</t>
    <rPh sb="0" eb="2">
      <t>ヤマグチ</t>
    </rPh>
    <rPh sb="3" eb="5">
      <t>タクミ</t>
    </rPh>
    <phoneticPr fontId="5"/>
  </si>
  <si>
    <t>橋口　佑人</t>
    <rPh sb="0" eb="2">
      <t>ハシグチ</t>
    </rPh>
    <rPh sb="3" eb="4">
      <t>ユウ</t>
    </rPh>
    <rPh sb="4" eb="5">
      <t>ヒト</t>
    </rPh>
    <phoneticPr fontId="5"/>
  </si>
  <si>
    <t>原　陽聖</t>
    <rPh sb="0" eb="1">
      <t>ハラ</t>
    </rPh>
    <rPh sb="2" eb="3">
      <t>ヨウ</t>
    </rPh>
    <rPh sb="3" eb="4">
      <t>セイ</t>
    </rPh>
    <phoneticPr fontId="5"/>
  </si>
  <si>
    <t>村山　貴哉</t>
    <rPh sb="0" eb="2">
      <t>ムラヤマ</t>
    </rPh>
    <rPh sb="3" eb="4">
      <t>タカ</t>
    </rPh>
    <rPh sb="4" eb="5">
      <t>ヤ</t>
    </rPh>
    <phoneticPr fontId="5"/>
  </si>
  <si>
    <t>岩山　陽</t>
    <rPh sb="0" eb="2">
      <t>イワヤマ</t>
    </rPh>
    <rPh sb="3" eb="4">
      <t>ヨウ</t>
    </rPh>
    <phoneticPr fontId="5"/>
  </si>
  <si>
    <t>米倉　慧</t>
    <rPh sb="0" eb="2">
      <t>ヨネクラ</t>
    </rPh>
    <rPh sb="3" eb="4">
      <t>ケイ</t>
    </rPh>
    <phoneticPr fontId="5"/>
  </si>
  <si>
    <r>
      <t>ビームライフル立射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  <charset val="128"/>
      </rPr>
      <t>発少年女子</t>
    </r>
    <rPh sb="14" eb="16">
      <t>ジョシ</t>
    </rPh>
    <phoneticPr fontId="5"/>
  </si>
  <si>
    <t>田所　未妃</t>
    <rPh sb="0" eb="2">
      <t>タドコロ</t>
    </rPh>
    <rPh sb="3" eb="4">
      <t>ミ</t>
    </rPh>
    <rPh sb="4" eb="5">
      <t>ヒ</t>
    </rPh>
    <phoneticPr fontId="5"/>
  </si>
  <si>
    <t>内山　媛賀</t>
    <rPh sb="0" eb="2">
      <t>ウチヤマ</t>
    </rPh>
    <rPh sb="3" eb="4">
      <t>ヒメ</t>
    </rPh>
    <rPh sb="4" eb="5">
      <t>ガ</t>
    </rPh>
    <phoneticPr fontId="5"/>
  </si>
  <si>
    <t>有水　萌子</t>
    <rPh sb="0" eb="2">
      <t>アリミズ</t>
    </rPh>
    <rPh sb="3" eb="4">
      <t>モ</t>
    </rPh>
    <rPh sb="4" eb="5">
      <t>コ</t>
    </rPh>
    <phoneticPr fontId="5"/>
  </si>
  <si>
    <t>南　侑希</t>
    <rPh sb="0" eb="1">
      <t>ミナミ</t>
    </rPh>
    <rPh sb="2" eb="4">
      <t>ユウキ</t>
    </rPh>
    <phoneticPr fontId="5"/>
  </si>
  <si>
    <t>宮田　菜々子</t>
    <rPh sb="0" eb="2">
      <t>ミヤタ</t>
    </rPh>
    <rPh sb="3" eb="5">
      <t>ナナ</t>
    </rPh>
    <rPh sb="5" eb="6">
      <t>コ</t>
    </rPh>
    <phoneticPr fontId="5"/>
  </si>
  <si>
    <t>櫛山　風音</t>
    <rPh sb="0" eb="1">
      <t>クシ</t>
    </rPh>
    <rPh sb="1" eb="2">
      <t>ヤマ</t>
    </rPh>
    <rPh sb="3" eb="4">
      <t>カゼ</t>
    </rPh>
    <rPh sb="4" eb="5">
      <t>オト</t>
    </rPh>
    <phoneticPr fontId="5"/>
  </si>
  <si>
    <t>1</t>
  </si>
  <si>
    <t>2</t>
  </si>
  <si>
    <t>3</t>
  </si>
  <si>
    <t>4</t>
  </si>
  <si>
    <t>5</t>
  </si>
  <si>
    <t>6</t>
  </si>
  <si>
    <r>
      <t>50</t>
    </r>
    <r>
      <rPr>
        <b/>
        <sz val="12"/>
        <rFont val="ＭＳ 明朝"/>
        <family val="1"/>
        <charset val="128"/>
      </rPr>
      <t>メートルライフル伏射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  <charset val="128"/>
      </rPr>
      <t>発成年男子</t>
    </r>
    <phoneticPr fontId="5"/>
  </si>
  <si>
    <t>池田　眞也</t>
    <rPh sb="0" eb="2">
      <t>イケダ</t>
    </rPh>
    <rPh sb="3" eb="5">
      <t>シンヤ</t>
    </rPh>
    <phoneticPr fontId="5"/>
  </si>
  <si>
    <t>㈱ATELIER M</t>
    <phoneticPr fontId="5"/>
  </si>
  <si>
    <t>国体第一次予選会</t>
    <rPh sb="0" eb="8">
      <t>コクタイダイイチジヨセンカイ</t>
    </rPh>
    <phoneticPr fontId="5"/>
  </si>
  <si>
    <t>FR60PR</t>
    <phoneticPr fontId="5"/>
  </si>
  <si>
    <t>AR60</t>
    <phoneticPr fontId="4"/>
  </si>
  <si>
    <r>
      <t>10</t>
    </r>
    <r>
      <rPr>
        <b/>
        <sz val="12"/>
        <rFont val="ＭＳ 明朝"/>
        <family val="1"/>
        <charset val="128"/>
      </rPr>
      <t>メートルライフル立射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  <charset val="128"/>
      </rPr>
      <t>発成年男子</t>
    </r>
    <rPh sb="10" eb="11">
      <t>タ</t>
    </rPh>
    <rPh sb="17" eb="19">
      <t>ダンシ</t>
    </rPh>
    <phoneticPr fontId="5"/>
  </si>
  <si>
    <r>
      <t>エアピストル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  <charset val="128"/>
      </rPr>
      <t>発男子</t>
    </r>
    <rPh sb="9" eb="11">
      <t>ダンシ</t>
    </rPh>
    <phoneticPr fontId="5"/>
  </si>
  <si>
    <t>AP60</t>
    <phoneticPr fontId="5"/>
  </si>
  <si>
    <t>AR60W</t>
    <phoneticPr fontId="4"/>
  </si>
  <si>
    <t>岡元　祐佳</t>
  </si>
  <si>
    <t>中村　杏華</t>
    <rPh sb="0" eb="2">
      <t>ナカムラ</t>
    </rPh>
    <rPh sb="3" eb="4">
      <t>アンズ</t>
    </rPh>
    <rPh sb="4" eb="5">
      <t>ハナ</t>
    </rPh>
    <phoneticPr fontId="27"/>
  </si>
  <si>
    <t>鹿児島大学</t>
  </si>
  <si>
    <t>鹿児島女子校</t>
    <rPh sb="0" eb="3">
      <t>カゴシマ</t>
    </rPh>
    <rPh sb="3" eb="5">
      <t>ジョシ</t>
    </rPh>
    <rPh sb="5" eb="6">
      <t>コウ</t>
    </rPh>
    <phoneticPr fontId="4"/>
  </si>
  <si>
    <t>AR60J</t>
    <phoneticPr fontId="5"/>
  </si>
  <si>
    <t>松尾　美歩</t>
    <rPh sb="0" eb="2">
      <t>マツオ</t>
    </rPh>
    <rPh sb="3" eb="5">
      <t>ミホ</t>
    </rPh>
    <phoneticPr fontId="27"/>
  </si>
  <si>
    <t>鹿児島玉龍高校</t>
    <rPh sb="0" eb="3">
      <t>カゴシマ</t>
    </rPh>
    <rPh sb="3" eb="5">
      <t>ギョクリュウ</t>
    </rPh>
    <rPh sb="5" eb="7">
      <t>コウコウ</t>
    </rPh>
    <phoneticPr fontId="28"/>
  </si>
  <si>
    <t>白石　光里</t>
    <rPh sb="0" eb="2">
      <t>シライシ</t>
    </rPh>
    <rPh sb="3" eb="4">
      <t>ヒカリ</t>
    </rPh>
    <rPh sb="4" eb="5">
      <t>リ</t>
    </rPh>
    <phoneticPr fontId="27"/>
  </si>
  <si>
    <t>県ライフル射撃協会</t>
    <rPh sb="0" eb="1">
      <t>ケン</t>
    </rPh>
    <rPh sb="5" eb="9">
      <t>シャゲキキョウカイ</t>
    </rPh>
    <phoneticPr fontId="28"/>
  </si>
  <si>
    <t>BP60WJ</t>
    <phoneticPr fontId="5"/>
  </si>
  <si>
    <r>
      <t>ビームピストル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  <charset val="128"/>
      </rPr>
      <t>発少年女子</t>
    </r>
    <rPh sb="9" eb="10">
      <t>ハツ</t>
    </rPh>
    <rPh sb="10" eb="12">
      <t>ショウネン</t>
    </rPh>
    <rPh sb="12" eb="14">
      <t>ジョシ</t>
    </rPh>
    <phoneticPr fontId="5"/>
  </si>
  <si>
    <r>
      <t>ビームピストル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  <charset val="128"/>
      </rPr>
      <t>発少年男子</t>
    </r>
    <rPh sb="9" eb="10">
      <t>ハツ</t>
    </rPh>
    <rPh sb="10" eb="12">
      <t>ショウネン</t>
    </rPh>
    <rPh sb="12" eb="14">
      <t>ダンシ</t>
    </rPh>
    <phoneticPr fontId="5"/>
  </si>
  <si>
    <t>BRBS60MJ</t>
    <phoneticPr fontId="5"/>
  </si>
  <si>
    <t>BR60WJ</t>
    <phoneticPr fontId="5"/>
  </si>
  <si>
    <t>AP60W</t>
    <phoneticPr fontId="5"/>
  </si>
  <si>
    <t>鶴田　絢子</t>
    <rPh sb="0" eb="2">
      <t>ツルタ</t>
    </rPh>
    <rPh sb="3" eb="5">
      <t>アヤコ</t>
    </rPh>
    <phoneticPr fontId="5"/>
  </si>
  <si>
    <t>井手上　稜</t>
  </si>
  <si>
    <t>大久保　雄祐</t>
  </si>
  <si>
    <t>AR60WJ</t>
    <phoneticPr fontId="5"/>
  </si>
  <si>
    <t>BPDS60M</t>
    <phoneticPr fontId="5"/>
  </si>
  <si>
    <t>1-5</t>
    <phoneticPr fontId="4"/>
  </si>
  <si>
    <t>1-7</t>
    <phoneticPr fontId="4"/>
  </si>
  <si>
    <t>1-8</t>
    <phoneticPr fontId="4"/>
  </si>
  <si>
    <t>2-5</t>
    <phoneticPr fontId="4"/>
  </si>
  <si>
    <t>2-6</t>
    <phoneticPr fontId="4"/>
  </si>
  <si>
    <t>2-7</t>
    <phoneticPr fontId="4"/>
  </si>
  <si>
    <t>3-5</t>
    <phoneticPr fontId="4"/>
  </si>
  <si>
    <t>3-6</t>
    <phoneticPr fontId="4"/>
  </si>
  <si>
    <t>3-7</t>
    <phoneticPr fontId="4"/>
  </si>
  <si>
    <t>1-1</t>
    <phoneticPr fontId="4"/>
  </si>
  <si>
    <t>1-2</t>
    <phoneticPr fontId="4"/>
  </si>
  <si>
    <t>2-2</t>
    <phoneticPr fontId="4"/>
  </si>
  <si>
    <t>2-4</t>
    <phoneticPr fontId="4"/>
  </si>
  <si>
    <t>1-4</t>
    <phoneticPr fontId="4"/>
  </si>
  <si>
    <t>1-11</t>
    <phoneticPr fontId="4"/>
  </si>
  <si>
    <t>1-3</t>
    <phoneticPr fontId="4"/>
  </si>
  <si>
    <t>1-15</t>
    <phoneticPr fontId="4"/>
  </si>
  <si>
    <t>1-13</t>
    <phoneticPr fontId="4"/>
  </si>
  <si>
    <t>1-14</t>
    <phoneticPr fontId="4"/>
  </si>
  <si>
    <t>鹿児島県警察</t>
    <rPh sb="5" eb="6">
      <t>サツ</t>
    </rPh>
    <phoneticPr fontId="4"/>
  </si>
  <si>
    <t>上村　孝明</t>
    <rPh sb="0" eb="2">
      <t>カミムラ</t>
    </rPh>
    <rPh sb="3" eb="5">
      <t>タカアキ</t>
    </rPh>
    <phoneticPr fontId="4"/>
  </si>
  <si>
    <t>セイカスポーツセンター</t>
    <phoneticPr fontId="4"/>
  </si>
  <si>
    <t>中野　遥陽</t>
    <rPh sb="0" eb="2">
      <t>ナカノ</t>
    </rPh>
    <rPh sb="3" eb="4">
      <t>ハルカ</t>
    </rPh>
    <rPh sb="4" eb="5">
      <t>ヨウ</t>
    </rPh>
    <phoneticPr fontId="5"/>
  </si>
  <si>
    <t>坂元中学校</t>
    <rPh sb="0" eb="2">
      <t>サカモト</t>
    </rPh>
    <rPh sb="2" eb="5">
      <t>チュウガッコウ</t>
    </rPh>
    <phoneticPr fontId="5"/>
  </si>
  <si>
    <t>4-1</t>
    <phoneticPr fontId="4"/>
  </si>
  <si>
    <t>1-6</t>
    <phoneticPr fontId="4"/>
  </si>
  <si>
    <t>内村　開渡</t>
    <rPh sb="0" eb="2">
      <t>ウチムラ</t>
    </rPh>
    <rPh sb="3" eb="4">
      <t>カイ</t>
    </rPh>
    <rPh sb="4" eb="5">
      <t>ト</t>
    </rPh>
    <phoneticPr fontId="4"/>
  </si>
  <si>
    <t>（株）黒乃屋</t>
    <rPh sb="0" eb="3">
      <t>カブ</t>
    </rPh>
    <rPh sb="3" eb="4">
      <t>クロ</t>
    </rPh>
    <rPh sb="4" eb="5">
      <t>ノ</t>
    </rPh>
    <rPh sb="5" eb="6">
      <t>ヤ</t>
    </rPh>
    <phoneticPr fontId="4"/>
  </si>
  <si>
    <t>4-7</t>
    <phoneticPr fontId="4"/>
  </si>
  <si>
    <t>4-6</t>
    <phoneticPr fontId="4"/>
  </si>
  <si>
    <t>1-9</t>
    <phoneticPr fontId="4"/>
  </si>
  <si>
    <t>1-12</t>
    <phoneticPr fontId="4"/>
  </si>
  <si>
    <t>1-10</t>
    <phoneticPr fontId="4"/>
  </si>
  <si>
    <t>4-8</t>
    <phoneticPr fontId="4"/>
  </si>
  <si>
    <t>1-5</t>
    <phoneticPr fontId="4"/>
  </si>
  <si>
    <t>猪原　愛士</t>
    <rPh sb="0" eb="2">
      <t>イハラ</t>
    </rPh>
    <rPh sb="3" eb="4">
      <t>マナ</t>
    </rPh>
    <rPh sb="4" eb="5">
      <t>シ</t>
    </rPh>
    <phoneticPr fontId="5"/>
  </si>
  <si>
    <r>
      <t>10</t>
    </r>
    <r>
      <rPr>
        <b/>
        <sz val="12"/>
        <rFont val="ＭＳ 明朝"/>
        <family val="1"/>
        <charset val="128"/>
      </rPr>
      <t>メートルライフル立射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  <charset val="128"/>
      </rPr>
      <t>発成年女子</t>
    </r>
    <rPh sb="10" eb="11">
      <t>タ</t>
    </rPh>
    <rPh sb="17" eb="19">
      <t>ジョシ</t>
    </rPh>
    <phoneticPr fontId="5"/>
  </si>
  <si>
    <r>
      <t>10</t>
    </r>
    <r>
      <rPr>
        <b/>
        <sz val="12"/>
        <rFont val="ＭＳ 明朝"/>
        <family val="1"/>
        <charset val="128"/>
      </rPr>
      <t>メートルライフル立射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  <charset val="128"/>
      </rPr>
      <t>発少年男子</t>
    </r>
    <rPh sb="18" eb="19">
      <t>シ</t>
    </rPh>
    <phoneticPr fontId="5"/>
  </si>
  <si>
    <r>
      <t>10</t>
    </r>
    <r>
      <rPr>
        <b/>
        <sz val="12"/>
        <rFont val="ＭＳ 明朝"/>
        <family val="1"/>
        <charset val="128"/>
      </rPr>
      <t>メートルライフル立射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  <charset val="128"/>
      </rPr>
      <t>発少年女子</t>
    </r>
    <rPh sb="17" eb="18">
      <t>オンナ</t>
    </rPh>
    <rPh sb="18" eb="19">
      <t>シ</t>
    </rPh>
    <phoneticPr fontId="5"/>
  </si>
  <si>
    <r>
      <t>エアピストル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  <charset val="128"/>
      </rPr>
      <t>発女子</t>
    </r>
    <rPh sb="9" eb="11">
      <t>ジョシ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</si>
</sst>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0_);[Red]\(0\)"/>
    <numFmt numFmtId="177" formatCode="[$-F800]dddd\,\ mmmm\ dd\,\ yyyy"/>
    <numFmt numFmtId="178" formatCode="?\-??"/>
    <numFmt numFmtId="179" formatCode="0.0_ "/>
    <numFmt numFmtId="180" formatCode="0.0_);[Red]\(0.0\)"/>
    <numFmt numFmtId="181" formatCode="0.0_);\(0.0\)"/>
    <numFmt numFmtId="182" formatCode="0.0"/>
  </numFmts>
  <fonts count="3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Arial"/>
      <family val="2"/>
    </font>
    <font>
      <b/>
      <sz val="8"/>
      <name val="Arial"/>
      <family val="2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9"/>
      <name val="Arial"/>
      <family val="2"/>
    </font>
    <font>
      <sz val="10"/>
      <name val="ＭＳ 明朝"/>
      <family val="1"/>
      <charset val="128"/>
    </font>
    <font>
      <sz val="8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2"/>
      <color indexed="8"/>
      <name val="ＭＳ 明朝"/>
      <family val="1"/>
      <charset val="128"/>
    </font>
    <font>
      <sz val="10"/>
      <name val="Arial"/>
      <family val="2"/>
    </font>
    <font>
      <sz val="11"/>
      <color indexed="8"/>
      <name val="ＭＳ 明朝"/>
      <family val="1"/>
      <charset val="128"/>
    </font>
    <font>
      <b/>
      <sz val="11"/>
      <name val="Arial"/>
      <family val="2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name val="ＭＳ Ｐゴシック"/>
      <family val="2"/>
      <charset val="128"/>
    </font>
    <font>
      <sz val="6"/>
      <color indexed="8"/>
      <name val="ＭＳ 明朝"/>
      <family val="1"/>
      <charset val="128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</cellStyleXfs>
  <cellXfs count="206">
    <xf numFmtId="0" fontId="0" fillId="0" borderId="0" xfId="0">
      <alignment vertical="center"/>
    </xf>
    <xf numFmtId="0" fontId="3" fillId="0" borderId="0" xfId="2" applyFont="1" applyAlignment="1">
      <alignment horizontal="centerContinuous" vertical="center"/>
    </xf>
    <xf numFmtId="0" fontId="6" fillId="0" borderId="0" xfId="3" applyFont="1" applyAlignment="1">
      <alignment horizontal="centerContinuous" vertical="center"/>
    </xf>
    <xf numFmtId="0" fontId="2" fillId="0" borderId="0" xfId="3" applyAlignment="1">
      <alignment horizontal="centerContinuous" vertical="center"/>
    </xf>
    <xf numFmtId="176" fontId="7" fillId="0" borderId="0" xfId="2" applyNumberFormat="1" applyFont="1" applyAlignment="1">
      <alignment horizontal="right" vertical="center"/>
    </xf>
    <xf numFmtId="58" fontId="8" fillId="0" borderId="0" xfId="2" applyNumberFormat="1" applyFont="1">
      <alignment vertical="center"/>
    </xf>
    <xf numFmtId="0" fontId="8" fillId="0" borderId="0" xfId="2" applyFont="1">
      <alignment vertical="center"/>
    </xf>
    <xf numFmtId="177" fontId="2" fillId="0" borderId="0" xfId="2" applyNumberFormat="1" applyAlignment="1">
      <alignment horizontal="centerContinuous" vertical="center"/>
    </xf>
    <xf numFmtId="177" fontId="6" fillId="0" borderId="0" xfId="2" applyNumberFormat="1" applyFont="1" applyAlignment="1">
      <alignment horizontal="centerContinuous" vertical="center"/>
    </xf>
    <xf numFmtId="0" fontId="10" fillId="0" borderId="0" xfId="4" applyFont="1">
      <alignment vertical="center"/>
    </xf>
    <xf numFmtId="0" fontId="6" fillId="0" borderId="0" xfId="3" applyFont="1" applyAlignment="1">
      <alignment horizontal="right" vertical="center"/>
    </xf>
    <xf numFmtId="0" fontId="11" fillId="0" borderId="0" xfId="2" applyFont="1" applyAlignment="1">
      <alignment horizontal="right" vertical="center"/>
    </xf>
    <xf numFmtId="176" fontId="15" fillId="0" borderId="2" xfId="2" applyNumberFormat="1" applyFont="1" applyBorder="1" applyAlignment="1">
      <alignment horizontal="center" vertical="center"/>
    </xf>
    <xf numFmtId="178" fontId="16" fillId="0" borderId="3" xfId="2" applyNumberFormat="1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176" fontId="8" fillId="0" borderId="7" xfId="2" applyNumberFormat="1" applyFont="1" applyBorder="1" applyAlignment="1">
      <alignment horizontal="center" vertical="center"/>
    </xf>
    <xf numFmtId="49" fontId="18" fillId="0" borderId="8" xfId="2" applyNumberFormat="1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179" fontId="10" fillId="0" borderId="11" xfId="4" applyNumberFormat="1" applyFont="1" applyBorder="1">
      <alignment vertical="center"/>
    </xf>
    <xf numFmtId="49" fontId="18" fillId="0" borderId="12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0" fillId="0" borderId="13" xfId="4" applyFont="1" applyBorder="1">
      <alignment vertical="center"/>
    </xf>
    <xf numFmtId="49" fontId="18" fillId="0" borderId="17" xfId="2" applyNumberFormat="1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0" fillId="0" borderId="1" xfId="4" applyFont="1" applyBorder="1">
      <alignment vertical="center"/>
    </xf>
    <xf numFmtId="0" fontId="8" fillId="0" borderId="9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7" fillId="0" borderId="9" xfId="2" applyFont="1" applyBorder="1" applyAlignment="1">
      <alignment horizontal="center" vertical="center" shrinkToFit="1"/>
    </xf>
    <xf numFmtId="0" fontId="8" fillId="0" borderId="11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10" fillId="0" borderId="11" xfId="4" applyFont="1" applyBorder="1">
      <alignment vertical="center"/>
    </xf>
    <xf numFmtId="0" fontId="8" fillId="0" borderId="16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176" fontId="15" fillId="0" borderId="19" xfId="2" applyNumberFormat="1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/>
    </xf>
    <xf numFmtId="176" fontId="8" fillId="0" borderId="9" xfId="2" applyNumberFormat="1" applyFont="1" applyBorder="1" applyAlignment="1">
      <alignment horizontal="center" vertical="center"/>
    </xf>
    <xf numFmtId="180" fontId="8" fillId="0" borderId="11" xfId="2" applyNumberFormat="1" applyFont="1" applyBorder="1" applyAlignment="1">
      <alignment horizontal="center" vertical="center"/>
    </xf>
    <xf numFmtId="180" fontId="8" fillId="0" borderId="21" xfId="2" applyNumberFormat="1" applyFont="1" applyBorder="1" applyAlignment="1">
      <alignment horizontal="center" vertical="center"/>
    </xf>
    <xf numFmtId="0" fontId="22" fillId="0" borderId="21" xfId="4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 shrinkToFit="1"/>
    </xf>
    <xf numFmtId="0" fontId="8" fillId="0" borderId="13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23" fillId="0" borderId="12" xfId="4" applyFont="1" applyBorder="1" applyAlignment="1">
      <alignment horizontal="center" vertical="center"/>
    </xf>
    <xf numFmtId="0" fontId="17" fillId="0" borderId="18" xfId="2" applyFont="1" applyBorder="1" applyAlignment="1">
      <alignment horizontal="center" vertical="center" shrinkToFit="1"/>
    </xf>
    <xf numFmtId="0" fontId="15" fillId="0" borderId="6" xfId="2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 shrinkToFit="1"/>
    </xf>
    <xf numFmtId="0" fontId="8" fillId="0" borderId="25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178" fontId="16" fillId="0" borderId="2" xfId="2" applyNumberFormat="1" applyFont="1" applyBorder="1" applyAlignment="1">
      <alignment horizontal="center" vertical="center"/>
    </xf>
    <xf numFmtId="0" fontId="17" fillId="0" borderId="19" xfId="2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49" fontId="18" fillId="0" borderId="14" xfId="2" applyNumberFormat="1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 shrinkToFit="1"/>
    </xf>
    <xf numFmtId="0" fontId="22" fillId="0" borderId="15" xfId="4" applyFont="1" applyBorder="1" applyAlignment="1">
      <alignment horizontal="center" vertical="center"/>
    </xf>
    <xf numFmtId="49" fontId="18" fillId="0" borderId="7" xfId="2" applyNumberFormat="1" applyFont="1" applyBorder="1" applyAlignment="1">
      <alignment horizontal="center" vertical="center"/>
    </xf>
    <xf numFmtId="0" fontId="22" fillId="0" borderId="26" xfId="4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 shrinkToFit="1"/>
    </xf>
    <xf numFmtId="0" fontId="22" fillId="0" borderId="10" xfId="4" applyFont="1" applyBorder="1" applyAlignment="1">
      <alignment horizontal="center" vertical="center"/>
    </xf>
    <xf numFmtId="0" fontId="22" fillId="0" borderId="7" xfId="4" applyFont="1" applyBorder="1" applyAlignment="1">
      <alignment horizontal="center" vertical="center"/>
    </xf>
    <xf numFmtId="182" fontId="10" fillId="0" borderId="11" xfId="4" applyNumberFormat="1" applyFont="1" applyBorder="1">
      <alignment vertical="center"/>
    </xf>
    <xf numFmtId="182" fontId="10" fillId="0" borderId="22" xfId="4" applyNumberFormat="1" applyFont="1" applyBorder="1">
      <alignment vertical="center"/>
    </xf>
    <xf numFmtId="0" fontId="10" fillId="0" borderId="25" xfId="4" applyFont="1" applyBorder="1" applyAlignment="1">
      <alignment horizontal="center" vertical="center"/>
    </xf>
    <xf numFmtId="180" fontId="22" fillId="0" borderId="21" xfId="4" applyNumberFormat="1" applyFont="1" applyBorder="1" applyAlignment="1">
      <alignment horizontal="center" vertical="center"/>
    </xf>
    <xf numFmtId="180" fontId="8" fillId="0" borderId="13" xfId="2" applyNumberFormat="1" applyFont="1" applyBorder="1" applyAlignment="1">
      <alignment horizontal="center" vertical="center"/>
    </xf>
    <xf numFmtId="180" fontId="8" fillId="0" borderId="10" xfId="2" applyNumberFormat="1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180" fontId="8" fillId="0" borderId="7" xfId="2" applyNumberFormat="1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 shrinkToFit="1"/>
    </xf>
    <xf numFmtId="49" fontId="18" fillId="0" borderId="9" xfId="2" applyNumberFormat="1" applyFont="1" applyBorder="1" applyAlignment="1">
      <alignment horizontal="center" vertical="center"/>
    </xf>
    <xf numFmtId="0" fontId="22" fillId="0" borderId="9" xfId="4" applyFont="1" applyBorder="1" applyAlignment="1">
      <alignment horizontal="center" vertical="center"/>
    </xf>
    <xf numFmtId="0" fontId="10" fillId="0" borderId="11" xfId="4" applyFont="1" applyBorder="1" applyAlignment="1">
      <alignment horizontal="right" vertical="center"/>
    </xf>
    <xf numFmtId="0" fontId="10" fillId="0" borderId="13" xfId="4" applyFont="1" applyBorder="1" applyAlignment="1">
      <alignment horizontal="right" vertical="center"/>
    </xf>
    <xf numFmtId="180" fontId="8" fillId="0" borderId="9" xfId="2" applyNumberFormat="1" applyFont="1" applyBorder="1" applyAlignment="1">
      <alignment horizontal="center" vertical="center"/>
    </xf>
    <xf numFmtId="176" fontId="12" fillId="0" borderId="0" xfId="2" applyNumberFormat="1" applyFont="1" applyBorder="1" applyAlignment="1">
      <alignment horizontal="center" vertical="center"/>
    </xf>
    <xf numFmtId="49" fontId="13" fillId="0" borderId="0" xfId="2" applyNumberFormat="1" applyFont="1" applyBorder="1">
      <alignment vertical="center"/>
    </xf>
    <xf numFmtId="0" fontId="14" fillId="0" borderId="0" xfId="2" applyFont="1" applyBorder="1">
      <alignment vertical="center"/>
    </xf>
    <xf numFmtId="0" fontId="13" fillId="0" borderId="0" xfId="2" applyFont="1" applyBorder="1">
      <alignment vertical="center"/>
    </xf>
    <xf numFmtId="0" fontId="10" fillId="0" borderId="0" xfId="4" applyFont="1" applyBorder="1">
      <alignment vertical="center"/>
    </xf>
    <xf numFmtId="0" fontId="13" fillId="0" borderId="0" xfId="2" applyFont="1" applyBorder="1" applyAlignment="1">
      <alignment horizontal="right" vertical="center"/>
    </xf>
    <xf numFmtId="176" fontId="8" fillId="0" borderId="7" xfId="2" applyNumberFormat="1" applyFont="1" applyFill="1" applyBorder="1" applyAlignment="1">
      <alignment horizontal="center" vertical="center"/>
    </xf>
    <xf numFmtId="176" fontId="8" fillId="0" borderId="0" xfId="2" applyNumberFormat="1" applyFont="1" applyBorder="1" applyAlignment="1">
      <alignment horizontal="center" vertical="center"/>
    </xf>
    <xf numFmtId="176" fontId="12" fillId="0" borderId="7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5" fillId="0" borderId="26" xfId="2" applyFont="1" applyBorder="1" applyAlignment="1">
      <alignment horizontal="center" vertical="center"/>
    </xf>
    <xf numFmtId="178" fontId="16" fillId="0" borderId="24" xfId="2" applyNumberFormat="1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178" fontId="16" fillId="0" borderId="0" xfId="2" applyNumberFormat="1" applyFont="1" applyBorder="1" applyAlignment="1">
      <alignment horizontal="center" vertical="center"/>
    </xf>
    <xf numFmtId="0" fontId="8" fillId="0" borderId="0" xfId="2" applyNumberFormat="1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176" fontId="15" fillId="0" borderId="0" xfId="2" applyNumberFormat="1" applyFont="1" applyBorder="1" applyAlignment="1">
      <alignment horizontal="center" vertical="center"/>
    </xf>
    <xf numFmtId="49" fontId="13" fillId="0" borderId="0" xfId="2" applyNumberFormat="1" applyFont="1" applyBorder="1" applyAlignment="1">
      <alignment horizontal="left" vertical="center"/>
    </xf>
    <xf numFmtId="182" fontId="10" fillId="0" borderId="13" xfId="4" applyNumberFormat="1" applyFont="1" applyBorder="1">
      <alignment vertical="center"/>
    </xf>
    <xf numFmtId="0" fontId="17" fillId="0" borderId="12" xfId="2" applyFont="1" applyBorder="1" applyAlignment="1">
      <alignment horizontal="center" vertical="center"/>
    </xf>
    <xf numFmtId="0" fontId="24" fillId="0" borderId="12" xfId="2" applyFont="1" applyBorder="1" applyAlignment="1">
      <alignment horizontal="center" vertical="center"/>
    </xf>
    <xf numFmtId="0" fontId="29" fillId="0" borderId="12" xfId="2" applyFont="1" applyBorder="1" applyAlignment="1">
      <alignment horizontal="center" vertical="center"/>
    </xf>
    <xf numFmtId="0" fontId="17" fillId="0" borderId="24" xfId="2" applyFont="1" applyBorder="1" applyAlignment="1">
      <alignment horizontal="center" vertical="center"/>
    </xf>
    <xf numFmtId="176" fontId="15" fillId="0" borderId="26" xfId="2" applyNumberFormat="1" applyFont="1" applyBorder="1" applyAlignment="1">
      <alignment horizontal="center" vertical="center"/>
    </xf>
    <xf numFmtId="176" fontId="12" fillId="0" borderId="9" xfId="2" applyNumberFormat="1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179" fontId="8" fillId="0" borderId="11" xfId="2" applyNumberFormat="1" applyFont="1" applyBorder="1" applyAlignment="1">
      <alignment horizontal="center" vertical="center"/>
    </xf>
    <xf numFmtId="179" fontId="8" fillId="0" borderId="21" xfId="2" applyNumberFormat="1" applyFont="1" applyBorder="1" applyAlignment="1">
      <alignment horizontal="center" vertical="center"/>
    </xf>
    <xf numFmtId="179" fontId="8" fillId="0" borderId="9" xfId="2" applyNumberFormat="1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 shrinkToFit="1"/>
    </xf>
    <xf numFmtId="0" fontId="18" fillId="0" borderId="8" xfId="2" applyFont="1" applyBorder="1" applyAlignment="1">
      <alignment horizontal="center" vertical="center"/>
    </xf>
    <xf numFmtId="0" fontId="8" fillId="0" borderId="11" xfId="2" applyNumberFormat="1" applyFont="1" applyBorder="1" applyAlignment="1">
      <alignment horizontal="center" vertical="center"/>
    </xf>
    <xf numFmtId="0" fontId="8" fillId="0" borderId="21" xfId="2" applyNumberFormat="1" applyFont="1" applyBorder="1" applyAlignment="1">
      <alignment horizontal="center" vertical="center"/>
    </xf>
    <xf numFmtId="0" fontId="8" fillId="0" borderId="9" xfId="2" applyNumberFormat="1" applyFont="1" applyBorder="1" applyAlignment="1">
      <alignment horizontal="center" vertical="center"/>
    </xf>
    <xf numFmtId="182" fontId="6" fillId="0" borderId="11" xfId="2" applyNumberFormat="1" applyFont="1" applyBorder="1" applyAlignment="1">
      <alignment horizontal="right" vertical="center"/>
    </xf>
    <xf numFmtId="182" fontId="6" fillId="0" borderId="13" xfId="2" applyNumberFormat="1" applyFont="1" applyBorder="1" applyAlignment="1">
      <alignment horizontal="right" vertical="center"/>
    </xf>
    <xf numFmtId="0" fontId="8" fillId="0" borderId="25" xfId="2" applyNumberFormat="1" applyFont="1" applyBorder="1" applyAlignment="1">
      <alignment horizontal="center" vertical="center"/>
    </xf>
    <xf numFmtId="0" fontId="8" fillId="0" borderId="26" xfId="2" applyNumberFormat="1" applyFont="1" applyBorder="1" applyAlignment="1">
      <alignment horizontal="center" vertical="center"/>
    </xf>
    <xf numFmtId="0" fontId="10" fillId="0" borderId="26" xfId="4" applyNumberFormat="1" applyFont="1" applyBorder="1" applyAlignment="1">
      <alignment horizontal="center" vertical="center"/>
    </xf>
    <xf numFmtId="49" fontId="18" fillId="0" borderId="27" xfId="2" applyNumberFormat="1" applyFont="1" applyBorder="1" applyAlignment="1">
      <alignment horizontal="center" vertical="center"/>
    </xf>
    <xf numFmtId="182" fontId="10" fillId="0" borderId="11" xfId="4" applyNumberFormat="1" applyFont="1" applyBorder="1" applyAlignment="1">
      <alignment vertical="center"/>
    </xf>
    <xf numFmtId="0" fontId="25" fillId="0" borderId="23" xfId="4" applyFont="1" applyBorder="1" applyAlignment="1">
      <alignment horizontal="center" vertical="center"/>
    </xf>
    <xf numFmtId="180" fontId="8" fillId="0" borderId="13" xfId="2" applyNumberFormat="1" applyFont="1" applyFill="1" applyBorder="1" applyAlignment="1">
      <alignment horizontal="center" vertical="center"/>
    </xf>
    <xf numFmtId="180" fontId="8" fillId="0" borderId="10" xfId="2" applyNumberFormat="1" applyFont="1" applyFill="1" applyBorder="1" applyAlignment="1">
      <alignment horizontal="center" vertical="center"/>
    </xf>
    <xf numFmtId="180" fontId="8" fillId="0" borderId="7" xfId="2" applyNumberFormat="1" applyFont="1" applyFill="1" applyBorder="1" applyAlignment="1">
      <alignment horizontal="center" vertical="center"/>
    </xf>
    <xf numFmtId="0" fontId="30" fillId="0" borderId="12" xfId="4" applyFont="1" applyBorder="1" applyAlignment="1">
      <alignment horizontal="center" vertical="center"/>
    </xf>
    <xf numFmtId="182" fontId="8" fillId="0" borderId="10" xfId="2" applyNumberFormat="1" applyFont="1" applyBorder="1" applyAlignment="1">
      <alignment horizontal="center" vertical="center"/>
    </xf>
    <xf numFmtId="182" fontId="8" fillId="0" borderId="7" xfId="2" applyNumberFormat="1" applyFont="1" applyBorder="1" applyAlignment="1">
      <alignment horizontal="center" vertical="center"/>
    </xf>
    <xf numFmtId="0" fontId="31" fillId="0" borderId="11" xfId="4" applyFont="1" applyBorder="1">
      <alignment vertical="center"/>
    </xf>
    <xf numFmtId="182" fontId="22" fillId="0" borderId="21" xfId="4" applyNumberFormat="1" applyFont="1" applyBorder="1" applyAlignment="1">
      <alignment horizontal="center" vertical="center"/>
    </xf>
    <xf numFmtId="0" fontId="23" fillId="0" borderId="12" xfId="4" applyFont="1" applyFill="1" applyBorder="1" applyAlignment="1">
      <alignment horizontal="center" vertical="center"/>
    </xf>
    <xf numFmtId="182" fontId="10" fillId="0" borderId="13" xfId="4" applyNumberFormat="1" applyFont="1" applyFill="1" applyBorder="1">
      <alignment vertical="center"/>
    </xf>
    <xf numFmtId="49" fontId="18" fillId="0" borderId="12" xfId="2" applyNumberFormat="1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 shrinkToFit="1"/>
    </xf>
    <xf numFmtId="179" fontId="8" fillId="0" borderId="13" xfId="2" applyNumberFormat="1" applyFont="1" applyFill="1" applyBorder="1" applyAlignment="1">
      <alignment horizontal="center" vertical="center"/>
    </xf>
    <xf numFmtId="179" fontId="8" fillId="0" borderId="10" xfId="2" applyNumberFormat="1" applyFont="1" applyFill="1" applyBorder="1" applyAlignment="1">
      <alignment horizontal="center" vertical="center"/>
    </xf>
    <xf numFmtId="179" fontId="8" fillId="0" borderId="7" xfId="2" applyNumberFormat="1" applyFont="1" applyFill="1" applyBorder="1">
      <alignment vertical="center"/>
    </xf>
    <xf numFmtId="179" fontId="10" fillId="0" borderId="13" xfId="4" applyNumberFormat="1" applyFont="1" applyFill="1" applyBorder="1">
      <alignment vertical="center"/>
    </xf>
    <xf numFmtId="176" fontId="8" fillId="0" borderId="28" xfId="2" applyNumberFormat="1" applyFont="1" applyBorder="1" applyAlignment="1">
      <alignment horizontal="center" vertical="center"/>
    </xf>
    <xf numFmtId="180" fontId="22" fillId="0" borderId="10" xfId="4" applyNumberFormat="1" applyFont="1" applyBorder="1" applyAlignment="1">
      <alignment horizontal="center" vertical="center"/>
    </xf>
    <xf numFmtId="182" fontId="10" fillId="0" borderId="29" xfId="4" applyNumberFormat="1" applyFont="1" applyBorder="1">
      <alignment vertical="center"/>
    </xf>
    <xf numFmtId="0" fontId="8" fillId="0" borderId="13" xfId="2" applyNumberFormat="1" applyFont="1" applyBorder="1" applyAlignment="1">
      <alignment horizontal="center" vertical="center"/>
    </xf>
    <xf numFmtId="0" fontId="8" fillId="0" borderId="10" xfId="2" applyNumberFormat="1" applyFont="1" applyBorder="1" applyAlignment="1">
      <alignment horizontal="center" vertical="center"/>
    </xf>
    <xf numFmtId="0" fontId="8" fillId="0" borderId="7" xfId="2" applyNumberFormat="1" applyFont="1" applyBorder="1" applyAlignment="1">
      <alignment horizontal="center" vertical="center"/>
    </xf>
    <xf numFmtId="182" fontId="10" fillId="0" borderId="13" xfId="4" applyNumberFormat="1" applyFont="1" applyBorder="1" applyAlignment="1">
      <alignment vertical="center"/>
    </xf>
    <xf numFmtId="0" fontId="17" fillId="0" borderId="13" xfId="2" applyFont="1" applyBorder="1" applyAlignment="1">
      <alignment horizontal="center" vertical="center"/>
    </xf>
    <xf numFmtId="0" fontId="8" fillId="0" borderId="30" xfId="2" applyNumberFormat="1" applyFont="1" applyBorder="1" applyAlignment="1">
      <alignment horizontal="center" vertical="center"/>
    </xf>
    <xf numFmtId="0" fontId="10" fillId="0" borderId="29" xfId="4" applyFont="1" applyBorder="1">
      <alignment vertical="center"/>
    </xf>
    <xf numFmtId="176" fontId="8" fillId="0" borderId="14" xfId="2" applyNumberFormat="1" applyFont="1" applyBorder="1" applyAlignment="1">
      <alignment horizontal="center" vertical="center"/>
    </xf>
    <xf numFmtId="49" fontId="18" fillId="0" borderId="23" xfId="2" applyNumberFormat="1" applyFont="1" applyBorder="1" applyAlignment="1">
      <alignment horizontal="center" vertical="center"/>
    </xf>
    <xf numFmtId="0" fontId="23" fillId="0" borderId="23" xfId="4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180" fontId="8" fillId="0" borderId="31" xfId="2" applyNumberFormat="1" applyFont="1" applyBorder="1" applyAlignment="1">
      <alignment horizontal="center" vertical="center"/>
    </xf>
    <xf numFmtId="180" fontId="8" fillId="0" borderId="15" xfId="2" applyNumberFormat="1" applyFont="1" applyBorder="1" applyAlignment="1">
      <alignment horizontal="center" vertical="center"/>
    </xf>
    <xf numFmtId="180" fontId="8" fillId="0" borderId="14" xfId="2" applyNumberFormat="1" applyFont="1" applyBorder="1" applyAlignment="1">
      <alignment horizontal="center" vertical="center"/>
    </xf>
    <xf numFmtId="182" fontId="10" fillId="0" borderId="31" xfId="4" applyNumberFormat="1" applyFont="1" applyBorder="1">
      <alignment vertical="center"/>
    </xf>
    <xf numFmtId="176" fontId="7" fillId="0" borderId="18" xfId="2" applyNumberFormat="1" applyFont="1" applyBorder="1" applyAlignment="1">
      <alignment horizontal="right" vertical="center"/>
    </xf>
    <xf numFmtId="58" fontId="8" fillId="0" borderId="0" xfId="2" applyNumberFormat="1" applyFont="1" applyBorder="1">
      <alignment vertical="center"/>
    </xf>
    <xf numFmtId="0" fontId="8" fillId="0" borderId="0" xfId="2" applyFont="1" applyBorder="1">
      <alignment vertical="center"/>
    </xf>
    <xf numFmtId="177" fontId="6" fillId="0" borderId="0" xfId="2" applyNumberFormat="1" applyFont="1" applyBorder="1" applyAlignment="1">
      <alignment horizontal="centerContinuous" vertical="center"/>
    </xf>
    <xf numFmtId="0" fontId="6" fillId="0" borderId="0" xfId="3" applyFont="1" applyBorder="1">
      <alignment vertical="center"/>
    </xf>
    <xf numFmtId="0" fontId="0" fillId="0" borderId="0" xfId="0" applyBorder="1">
      <alignment vertical="center"/>
    </xf>
    <xf numFmtId="176" fontId="8" fillId="0" borderId="18" xfId="2" applyNumberFormat="1" applyFont="1" applyBorder="1" applyAlignment="1">
      <alignment horizontal="center" vertical="center"/>
    </xf>
    <xf numFmtId="49" fontId="18" fillId="0" borderId="18" xfId="2" applyNumberFormat="1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179" fontId="8" fillId="0" borderId="18" xfId="2" applyNumberFormat="1" applyFont="1" applyBorder="1" applyAlignment="1">
      <alignment horizontal="center" vertical="center"/>
    </xf>
    <xf numFmtId="179" fontId="10" fillId="0" borderId="18" xfId="4" applyNumberFormat="1" applyFont="1" applyBorder="1">
      <alignment vertical="center"/>
    </xf>
    <xf numFmtId="176" fontId="12" fillId="0" borderId="18" xfId="2" applyNumberFormat="1" applyFont="1" applyBorder="1" applyAlignment="1">
      <alignment horizontal="center" vertical="center"/>
    </xf>
    <xf numFmtId="49" fontId="13" fillId="0" borderId="18" xfId="2" applyNumberFormat="1" applyFont="1" applyBorder="1">
      <alignment vertical="center"/>
    </xf>
    <xf numFmtId="0" fontId="14" fillId="0" borderId="18" xfId="2" applyFont="1" applyBorder="1">
      <alignment vertical="center"/>
    </xf>
    <xf numFmtId="0" fontId="13" fillId="0" borderId="18" xfId="2" applyFont="1" applyBorder="1">
      <alignment vertical="center"/>
    </xf>
    <xf numFmtId="0" fontId="10" fillId="0" borderId="18" xfId="4" applyFont="1" applyBorder="1">
      <alignment vertical="center"/>
    </xf>
    <xf numFmtId="0" fontId="13" fillId="0" borderId="18" xfId="2" applyFont="1" applyBorder="1" applyAlignment="1">
      <alignment horizontal="right" vertical="center"/>
    </xf>
    <xf numFmtId="176" fontId="8" fillId="0" borderId="18" xfId="2" applyNumberFormat="1" applyFont="1" applyBorder="1">
      <alignment vertical="center"/>
    </xf>
    <xf numFmtId="49" fontId="8" fillId="0" borderId="18" xfId="2" applyNumberFormat="1" applyFont="1" applyBorder="1">
      <alignment vertical="center"/>
    </xf>
    <xf numFmtId="0" fontId="8" fillId="0" borderId="18" xfId="2" applyFont="1" applyBorder="1" applyAlignment="1">
      <alignment horizontal="center" vertical="center" shrinkToFit="1"/>
    </xf>
    <xf numFmtId="0" fontId="20" fillId="0" borderId="18" xfId="2" applyFont="1" applyBorder="1" applyAlignment="1">
      <alignment horizontal="center" vertical="center" shrinkToFit="1"/>
    </xf>
    <xf numFmtId="181" fontId="6" fillId="0" borderId="18" xfId="2" applyNumberFormat="1" applyFont="1" applyBorder="1" applyAlignment="1">
      <alignment horizontal="center" vertical="center"/>
    </xf>
    <xf numFmtId="181" fontId="6" fillId="0" borderId="18" xfId="2" applyNumberFormat="1" applyFont="1" applyBorder="1">
      <alignment vertical="center"/>
    </xf>
    <xf numFmtId="178" fontId="12" fillId="0" borderId="0" xfId="2" applyNumberFormat="1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21" fillId="0" borderId="0" xfId="2" applyFont="1" applyBorder="1" applyAlignment="1">
      <alignment horizontal="left" vertical="center"/>
    </xf>
    <xf numFmtId="0" fontId="12" fillId="0" borderId="0" xfId="2" applyFont="1" applyBorder="1" applyAlignment="1">
      <alignment horizontal="right" vertical="center"/>
    </xf>
    <xf numFmtId="0" fontId="0" fillId="0" borderId="18" xfId="0" applyBorder="1">
      <alignment vertical="center"/>
    </xf>
    <xf numFmtId="178" fontId="12" fillId="0" borderId="1" xfId="2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21" fillId="0" borderId="1" xfId="2" applyFont="1" applyBorder="1" applyAlignment="1">
      <alignment horizontal="left" vertical="center"/>
    </xf>
    <xf numFmtId="0" fontId="13" fillId="0" borderId="1" xfId="2" applyFont="1" applyBorder="1">
      <alignment vertical="center"/>
    </xf>
    <xf numFmtId="0" fontId="12" fillId="0" borderId="1" xfId="2" applyFont="1" applyBorder="1" applyAlignment="1">
      <alignment horizontal="right" vertical="center"/>
    </xf>
    <xf numFmtId="0" fontId="0" fillId="0" borderId="18" xfId="4" applyFont="1" applyBorder="1">
      <alignment vertical="center"/>
    </xf>
    <xf numFmtId="49" fontId="8" fillId="0" borderId="0" xfId="2" applyNumberFormat="1" applyFont="1" applyBorder="1" applyAlignment="1">
      <alignment horizontal="center" vertical="center"/>
    </xf>
    <xf numFmtId="0" fontId="13" fillId="0" borderId="26" xfId="2" applyFont="1" applyBorder="1">
      <alignment vertical="center"/>
    </xf>
    <xf numFmtId="0" fontId="24" fillId="0" borderId="0" xfId="2" applyFont="1" applyBorder="1" applyAlignment="1">
      <alignment horizontal="center" vertical="center"/>
    </xf>
    <xf numFmtId="6" fontId="13" fillId="0" borderId="0" xfId="1" applyFont="1" applyBorder="1">
      <alignment vertical="center"/>
    </xf>
    <xf numFmtId="0" fontId="12" fillId="0" borderId="0" xfId="1" applyNumberFormat="1" applyFont="1" applyBorder="1" applyAlignment="1">
      <alignment horizontal="right" vertical="center"/>
    </xf>
    <xf numFmtId="178" fontId="13" fillId="0" borderId="0" xfId="2" applyNumberFormat="1" applyFont="1" applyBorder="1">
      <alignment vertical="center"/>
    </xf>
    <xf numFmtId="0" fontId="26" fillId="0" borderId="0" xfId="2" applyFont="1" applyBorder="1">
      <alignment vertical="center"/>
    </xf>
    <xf numFmtId="176" fontId="7" fillId="0" borderId="0" xfId="2" applyNumberFormat="1" applyFont="1" applyBorder="1" applyAlignment="1">
      <alignment horizontal="right" vertical="center"/>
    </xf>
    <xf numFmtId="177" fontId="2" fillId="0" borderId="0" xfId="2" applyNumberFormat="1" applyBorder="1" applyAlignment="1">
      <alignment horizontal="centerContinuous" vertical="center"/>
    </xf>
    <xf numFmtId="0" fontId="6" fillId="0" borderId="0" xfId="3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</cellXfs>
  <cellStyles count="5">
    <cellStyle name="通貨" xfId="1" builtinId="7"/>
    <cellStyle name="標準" xfId="0" builtinId="0"/>
    <cellStyle name="標準 4" xfId="2"/>
    <cellStyle name="標準_2017大会成績　編集用.xls地区表示" xfId="4"/>
    <cellStyle name="標準_大会基礎データ" xfId="3"/>
  </cellStyles>
  <dxfs count="1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border diagonalUp="0" diagonalDown="0">
        <left style="thin">
          <color auto="1"/>
        </left>
        <right/>
        <top style="hair">
          <color auto="1"/>
        </top>
        <bottom style="hair">
          <color auto="1"/>
        </bottom>
        <vertical style="thin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明朝"/>
        <scheme val="none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thin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thin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thin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);[Red]\(0\)"/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hair">
          <color auto="1"/>
        </top>
        <bottom style="hair">
          <color auto="1"/>
        </bottom>
        <vertical style="thin">
          <color auto="1"/>
        </vertical>
        <horizontal style="hair">
          <color auto="1"/>
        </horizontal>
      </border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182" formatCode="0.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明朝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ＭＳ 明朝"/>
        <scheme val="none"/>
      </font>
      <numFmt numFmtId="178" formatCode="?\-??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176" formatCode="0_);[Red]\(0\)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明朝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明朝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ＭＳ 明朝"/>
        <scheme val="none"/>
      </font>
      <numFmt numFmtId="178" formatCode="?\-??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alignment horizontal="center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82" formatCode="0.0"/>
      <alignment horizontal="right" vertical="center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明朝"/>
        <scheme val="none"/>
      </font>
      <numFmt numFmtId="176" formatCode="0_);[Red]\(0\)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182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80" formatCode="0.0_);[Red]\(0.0\)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80" formatCode="0.0_);[Red]\(0.0\)"/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80" formatCode="0.0_);[Red]\(0.0\)"/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80" formatCode="0.0_);[Red]\(0.0\)"/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80" formatCode="0.0_);[Red]\(0.0\)"/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80" formatCode="0.0_);[Red]\(0.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明朝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);[Red]\(0\)"/>
      <alignment horizontal="center" vertical="center" textRotation="0" wrapText="0" indent="0" justifyLastLine="0" shrinkToFit="0" readingOrder="0"/>
    </dxf>
    <dxf>
      <border diagonalUp="0" diagonalDown="0">
        <left/>
        <right/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);[Red]\(0\)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border outline="0">
        <top style="medium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);[Red]\(0\)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border outline="0">
        <top style="medium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182" formatCode="0.0"/>
      <border diagonalUp="0" diagonalDown="0" outline="0">
        <left style="thin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明朝"/>
        <scheme val="none"/>
      </font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明朝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);[Red]\(0\)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80" formatCode="0.0_);[Red]\(0.0\)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numFmt numFmtId="180" formatCode="0.0_);[Red]\(0.0\)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numFmt numFmtId="180" formatCode="0.0_);[Red]\(0.0\)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numFmt numFmtId="180" formatCode="0.0_);[Red]\(0.0\)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numFmt numFmtId="180" formatCode="0.0_);[Red]\(0.0\)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numFmt numFmtId="180" formatCode="0.0_);[Red]\(0.0\)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);[Red]\(0\)"/>
      <alignment horizontal="center" vertical="center" textRotation="0" wrapText="0" indent="0" justifyLastLine="0" shrinkToFit="0" readingOrder="0"/>
    </dxf>
    <dxf>
      <border diagonalUp="0" diagonalDown="0">
        <left/>
        <right/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border diagonalUp="0" diagonalDown="0">
        <left style="thin">
          <color auto="1"/>
        </left>
        <right/>
        <top style="hair">
          <color auto="1"/>
        </top>
        <bottom style="hair">
          <color auto="1"/>
        </bottom>
        <vertical style="thin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明朝"/>
        <scheme val="none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thin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明朝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thin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thin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hair">
          <color auto="1"/>
        </top>
        <bottom style="hair">
          <color auto="1"/>
        </bottom>
        <vertical style="thin">
          <color auto="1"/>
        </vertical>
        <horizontal style="hair">
          <color auto="1"/>
        </horizontal>
      </border>
    </dxf>
    <dxf>
      <border diagonalUp="0" diagonalDown="0">
        <left/>
        <right/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179" formatCode="0.0_ 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9" formatCode="0.0_ 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9" formatCode="0.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9" formatCode="0.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9" formatCode="0.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9" formatCode="0.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9" formatCode="0.0_ 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明朝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);[Red]\(0\)"/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border>
        <top style="hair">
          <color auto="1"/>
        </top>
      </border>
    </dxf>
    <dxf>
      <border diagonalUp="0" diagonalDown="0">
        <left/>
        <top style="medium">
          <color auto="1"/>
        </top>
      </border>
    </dxf>
    <dxf>
      <border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hair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2" name="テーブル18142233" displayName="テーブル18142233" ref="B11:L13" totalsRowShown="0" headerRowDxfId="134" headerRowBorderDxfId="133" tableBorderDxfId="132" totalsRowBorderDxfId="131" headerRowCellStyle="標準 4">
  <autoFilter ref="B11:L13"/>
  <sortState ref="B13:L14">
    <sortCondition descending="1" ref="L12:L14"/>
  </sortState>
  <tableColumns count="11">
    <tableColumn id="1" name="順位" dataDxfId="130" dataCellStyle="標準 4"/>
    <tableColumn id="2" name="射座番号" dataDxfId="129" dataCellStyle="標準 4"/>
    <tableColumn id="3" name="氏名" dataDxfId="128" dataCellStyle="標準 4"/>
    <tableColumn id="4" name="所属" dataDxfId="127" dataCellStyle="標準 4"/>
    <tableColumn id="5" name="1" dataDxfId="126" dataCellStyle="標準 4"/>
    <tableColumn id="6" name="2" dataDxfId="125" dataCellStyle="標準 4"/>
    <tableColumn id="7" name="3" dataDxfId="124" dataCellStyle="標準 4"/>
    <tableColumn id="8" name="4" dataDxfId="123" dataCellStyle="標準 4"/>
    <tableColumn id="9" name="5" dataDxfId="122" dataCellStyle="標準 4"/>
    <tableColumn id="10" name="6" dataDxfId="121" dataCellStyle="標準 4"/>
    <tableColumn id="11" name="TOTAL" dataDxfId="120" dataCellStyle="標準_2017大会成績　編集用.xls地区表示">
      <calculatedColumnFormula>SUM(F12:K12)</calculatedColumnFormula>
    </tableColumn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41" name="テーブル3042" displayName="テーブル3042" ref="B26:L28" totalsRowShown="0" headerRowDxfId="26" dataDxfId="25" tableBorderDxfId="24" headerRowCellStyle="標準 4" dataCellStyle="標準 4">
  <autoFilter ref="B26:L28"/>
  <sortState ref="B28:L29">
    <sortCondition descending="1" ref="L27:L29"/>
  </sortState>
  <tableColumns count="11">
    <tableColumn id="1" name="順位" dataDxfId="23" dataCellStyle="標準 4"/>
    <tableColumn id="2" name="射座番号" dataDxfId="22" dataCellStyle="標準 4"/>
    <tableColumn id="3" name="氏名" dataDxfId="21" dataCellStyle="標準 4"/>
    <tableColumn id="4" name="所属"/>
    <tableColumn id="5" name="1" dataDxfId="20" dataCellStyle="標準 4"/>
    <tableColumn id="6" name="2" dataDxfId="19" dataCellStyle="標準 4"/>
    <tableColumn id="7" name="3" dataDxfId="18" dataCellStyle="標準 4"/>
    <tableColumn id="8" name="4" dataDxfId="17" dataCellStyle="標準 4"/>
    <tableColumn id="9" name="5" dataDxfId="16" dataCellStyle="標準 4"/>
    <tableColumn id="10" name="6" dataDxfId="15" dataCellStyle="標準 4"/>
    <tableColumn id="11" name="TOTAL" dataDxfId="14" dataCellStyle="標準_2017大会成績　編集用.xls地区表示">
      <calculatedColumnFormula>SUM(F27:K27)</calculatedColumn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42" name="テーブル3143" displayName="テーブル3143" ref="B62:L63" totalsRowShown="0" headerRowDxfId="13" dataDxfId="12" tableBorderDxfId="11" headerRowCellStyle="標準 4" dataCellStyle="標準 4">
  <autoFilter ref="B62:L63"/>
  <sortState ref="B65:L65">
    <sortCondition ref="C64:C65"/>
  </sortState>
  <tableColumns count="11">
    <tableColumn id="1" name="順位" dataDxfId="10" dataCellStyle="標準 4"/>
    <tableColumn id="2" name="射座番号" dataDxfId="9" dataCellStyle="標準 4"/>
    <tableColumn id="3" name="氏名" dataDxfId="8" dataCellStyle="標準 4"/>
    <tableColumn id="4" name="所属" dataDxfId="7" dataCellStyle="標準 4"/>
    <tableColumn id="5" name="1" dataDxfId="6" dataCellStyle="標準 4"/>
    <tableColumn id="6" name="2" dataDxfId="5" dataCellStyle="標準 4"/>
    <tableColumn id="7" name="3" dataDxfId="4" dataCellStyle="標準 4"/>
    <tableColumn id="8" name="4" dataDxfId="3" dataCellStyle="標準 4"/>
    <tableColumn id="9" name="5" dataDxfId="2" dataCellStyle="標準 4"/>
    <tableColumn id="10" name="6" dataDxfId="1" dataCellStyle="標準_2017大会成績　編集用.xls地区表示"/>
    <tableColumn id="11" name="TOTAL" dataDxfId="0" dataCellStyle="標準_2017大会成績　編集用.xls地区表示">
      <calculatedColumnFormula>SUM(F63:K63)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3" name="テーブル29152334" displayName="テーブル29152334" ref="B31:L34" totalsRowShown="0" headerRowDxfId="119" dataDxfId="118" tableBorderDxfId="117" headerRowCellStyle="標準 4" dataCellStyle="標準 4">
  <autoFilter ref="B31:L34"/>
  <sortState ref="B33:L35">
    <sortCondition descending="1" ref="L32:L35"/>
  </sortState>
  <tableColumns count="11">
    <tableColumn id="1" name="順位" dataDxfId="116" dataCellStyle="標準 4"/>
    <tableColumn id="2" name="射座番号" dataDxfId="115" dataCellStyle="標準 4"/>
    <tableColumn id="3" name="氏名" dataDxfId="114" dataCellStyle="標準 4"/>
    <tableColumn id="4" name="所属" dataDxfId="113" dataCellStyle="標準 4"/>
    <tableColumn id="5" name="1" dataDxfId="112" dataCellStyle="標準 4"/>
    <tableColumn id="6" name="2" dataDxfId="111" dataCellStyle="標準 4"/>
    <tableColumn id="7" name="3" dataDxfId="110" dataCellStyle="標準 4"/>
    <tableColumn id="8" name="4" dataDxfId="109" dataCellStyle="標準 4"/>
    <tableColumn id="9" name="5" dataDxfId="108" dataCellStyle="標準 4"/>
    <tableColumn id="10" name="6" dataDxfId="107" dataCellStyle="標準 4"/>
    <tableColumn id="11" name="TOTAL" dataDxfId="106" dataCellStyle="標準_2017大会成績　編集用.xls地区表示">
      <calculatedColumnFormula>SUM(F32:K32)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4" name="テーブル310162435" displayName="テーブル310162435" ref="B21:L23" totalsRowShown="0" headerRowDxfId="105" tableBorderDxfId="104" headerRowCellStyle="標準 4">
  <autoFilter ref="B21:L23"/>
  <sortState ref="B23:L24">
    <sortCondition descending="1" ref="L22:L24"/>
  </sortState>
  <tableColumns count="11">
    <tableColumn id="1" name="順位" dataDxfId="103" dataCellStyle="標準 4"/>
    <tableColumn id="2" name="射座番号" dataDxfId="102" dataCellStyle="標準 4"/>
    <tableColumn id="3" name="氏名"/>
    <tableColumn id="4" name="所属"/>
    <tableColumn id="5" name="1" dataDxfId="101"/>
    <tableColumn id="6" name="2" dataDxfId="100"/>
    <tableColumn id="7" name="3" dataDxfId="99"/>
    <tableColumn id="8" name="4" dataDxfId="98"/>
    <tableColumn id="9" name="5" dataDxfId="97"/>
    <tableColumn id="10" name="6" dataDxfId="96"/>
    <tableColumn id="11" name="TOTAL">
      <calculatedColumnFormula>SUM(F22:K22)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5" name="テーブル411172536" displayName="テーブル411172536" ref="B42:L53" totalsRowShown="0" headerRowDxfId="95" dataDxfId="93" headerRowBorderDxfId="94" tableBorderDxfId="92" headerRowCellStyle="標準 4" dataCellStyle="標準 4">
  <autoFilter ref="B42:L53"/>
  <sortState ref="B44:L54">
    <sortCondition descending="1" ref="L43:L54"/>
  </sortState>
  <tableColumns count="11">
    <tableColumn id="1" name="順位" dataDxfId="91" dataCellStyle="標準 4"/>
    <tableColumn id="2" name="射座番号" dataDxfId="90" dataCellStyle="標準 4"/>
    <tableColumn id="3" name="氏名" dataDxfId="89" dataCellStyle="標準 4"/>
    <tableColumn id="4" name="所属" dataDxfId="88" dataCellStyle="標準 4"/>
    <tableColumn id="5" name="1" dataDxfId="87" dataCellStyle="標準 4"/>
    <tableColumn id="6" name="2" dataDxfId="86" dataCellStyle="標準 4"/>
    <tableColumn id="7" name="3" dataDxfId="85" dataCellStyle="標準 4"/>
    <tableColumn id="8" name="4" dataDxfId="84" dataCellStyle="標準 4"/>
    <tableColumn id="9" name="5" dataDxfId="83" dataCellStyle="標準 4"/>
    <tableColumn id="10" name="6" dataDxfId="82" dataCellStyle="標準 4"/>
    <tableColumn id="11" name="TOTAL" dataDxfId="81" dataCellStyle="標準_2017大会成績　編集用.xls地区表示">
      <calculatedColumnFormula>SUM(F43:K43)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36" name="テーブル512182637" displayName="テーブル512182637" ref="B56:L59" totalsRowShown="0" headerRowDxfId="80" headerRowBorderDxfId="79" tableBorderDxfId="78" headerRowCellStyle="標準 4">
  <autoFilter ref="B56:L59"/>
  <sortState ref="B58:L60">
    <sortCondition descending="1" ref="L57:L60"/>
  </sortState>
  <tableColumns count="11">
    <tableColumn id="1" name="順位" dataDxfId="77" dataCellStyle="標準 4"/>
    <tableColumn id="2" name="射座番号" dataDxfId="76" dataCellStyle="標準 4"/>
    <tableColumn id="3" name="氏名"/>
    <tableColumn id="4" name="所属"/>
    <tableColumn id="5" name="1"/>
    <tableColumn id="6" name="2"/>
    <tableColumn id="7" name="3"/>
    <tableColumn id="8" name="4"/>
    <tableColumn id="9" name="5"/>
    <tableColumn id="10" name="6"/>
    <tableColumn id="11" name="TOTAL" dataDxfId="75">
      <calculatedColumnFormula>SUM(F57:K57)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37" name="テーブル613192738" displayName="テーブル613192738" ref="B66:L69" totalsRowShown="0" headerRowDxfId="74" headerRowBorderDxfId="73" tableBorderDxfId="72" headerRowCellStyle="標準 4">
  <autoFilter ref="B66:L69"/>
  <sortState ref="B69:L71">
    <sortCondition ref="C68:C71"/>
  </sortState>
  <tableColumns count="11">
    <tableColumn id="1" name="順位" dataDxfId="71" dataCellStyle="標準 4"/>
    <tableColumn id="2" name="射座番号"/>
    <tableColumn id="3" name="氏名"/>
    <tableColumn id="4" name="所属"/>
    <tableColumn id="5" name="1" dataDxfId="70" dataCellStyle="標準 4"/>
    <tableColumn id="6" name="2" dataDxfId="69" dataCellStyle="標準 4"/>
    <tableColumn id="7" name="3" dataDxfId="68" dataCellStyle="標準 4"/>
    <tableColumn id="8" name="4" dataDxfId="67" dataCellStyle="標準 4"/>
    <tableColumn id="9" name="5"/>
    <tableColumn id="10" name="6" dataDxfId="66" dataCellStyle="標準_2017大会成績　編集用.xls地区表示"/>
    <tableColumn id="11" name="TOTAL" dataDxfId="65" dataCellStyle="標準_2017大会成績　編集用.xls地区表示">
      <calculatedColumnFormula>SUM(F67:K67)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38" name="テーブル202839" displayName="テーブル202839" ref="B6:L8" totalsRowShown="0" headerRowDxfId="64" dataDxfId="63" tableBorderDxfId="62" headerRowCellStyle="標準 4" dataCellStyle="標準 4">
  <autoFilter ref="B6:L8"/>
  <sortState ref="B8:L9">
    <sortCondition descending="1" ref="L7:L9"/>
  </sortState>
  <tableColumns count="11">
    <tableColumn id="1" name="順位" dataDxfId="61" dataCellStyle="標準 4"/>
    <tableColumn id="2" name="射座番号" dataDxfId="60" dataCellStyle="標準 4"/>
    <tableColumn id="3" name="氏名" dataDxfId="59" dataCellStyle="標準_2017大会成績　編集用.xls地区表示"/>
    <tableColumn id="4" name="所属"/>
    <tableColumn id="5" name="1" dataDxfId="58" dataCellStyle="標準 4"/>
    <tableColumn id="6" name="2" dataDxfId="57" dataCellStyle="標準 4"/>
    <tableColumn id="7" name="3" dataDxfId="56" dataCellStyle="標準 4"/>
    <tableColumn id="8" name="4" dataDxfId="55" dataCellStyle="標準 4"/>
    <tableColumn id="9" name="5" dataDxfId="54" dataCellStyle="標準 4"/>
    <tableColumn id="10" name="6" dataDxfId="53" dataCellStyle="標準 4"/>
    <tableColumn id="11" name="TOTAL" dataDxfId="52" dataCellStyle="標準_2017大会成績　編集用.xls地区表示">
      <calculatedColumnFormula>SUM(F7:K7)</calculatedColumn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39" name="テーブル2840" displayName="テーブル2840" ref="B16:L18" totalsRowShown="0" headerRowDxfId="51" tableBorderDxfId="50" headerRowCellStyle="標準 4">
  <autoFilter ref="B16:L18"/>
  <sortState ref="B18:L19">
    <sortCondition descending="1" ref="L17:L19"/>
  </sortState>
  <tableColumns count="11">
    <tableColumn id="1" name="順位" dataDxfId="49" dataCellStyle="標準 4"/>
    <tableColumn id="2" name="射座番号" dataDxfId="48" dataCellStyle="標準 4"/>
    <tableColumn id="3" name="氏名"/>
    <tableColumn id="4" name="所属"/>
    <tableColumn id="5" name="1" dataDxfId="47" dataCellStyle="標準 4"/>
    <tableColumn id="6" name="2" dataDxfId="46" dataCellStyle="標準 4"/>
    <tableColumn id="7" name="3" dataDxfId="45" dataCellStyle="標準_2017大会成績　編集用.xls地区表示"/>
    <tableColumn id="8" name="4" dataDxfId="44" dataCellStyle="標準 4"/>
    <tableColumn id="9" name="5" dataDxfId="43" dataCellStyle="標準 4"/>
    <tableColumn id="10" name="6" dataDxfId="42" dataCellStyle="標準 4"/>
    <tableColumn id="11" name="TOTAL" dataDxfId="41" dataCellStyle="標準 4">
      <calculatedColumnFormula>SUM(F17:K17)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40" name="テーブル2941" displayName="テーブル2941" ref="B37:L39" totalsRowShown="0" headerRowDxfId="40" dataDxfId="39" tableBorderDxfId="38" headerRowCellStyle="標準 4" dataCellStyle="標準 4">
  <autoFilter ref="B37:L39"/>
  <sortState ref="B39:L40">
    <sortCondition ref="C38:C40"/>
  </sortState>
  <tableColumns count="11">
    <tableColumn id="1" name="順位" dataDxfId="37" dataCellStyle="標準 4"/>
    <tableColumn id="2" name="射座番号" dataDxfId="36" dataCellStyle="標準 4"/>
    <tableColumn id="3" name="氏名" dataDxfId="35" dataCellStyle="標準 4"/>
    <tableColumn id="4" name="所属" dataDxfId="34" dataCellStyle="標準 4"/>
    <tableColumn id="5" name="1" dataDxfId="33" dataCellStyle="標準 4"/>
    <tableColumn id="6" name="2" dataDxfId="32" dataCellStyle="標準 4"/>
    <tableColumn id="7" name="3" dataDxfId="31" dataCellStyle="標準 4"/>
    <tableColumn id="8" name="4" dataDxfId="30" dataCellStyle="標準 4"/>
    <tableColumn id="9" name="5" dataDxfId="29" dataCellStyle="標準 4"/>
    <tableColumn id="10" name="6" dataDxfId="28" dataCellStyle="標準 4"/>
    <tableColumn id="11" name="TOTAL" dataDxfId="27" dataCellStyle="標準_2017大会成績　編集用.xls地区表示">
      <calculatedColumnFormula>SUM(F38:K38)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9"/>
  <sheetViews>
    <sheetView tabSelected="1" topLeftCell="A14" zoomScale="85" zoomScaleNormal="85" workbookViewId="0">
      <selection activeCell="M40" sqref="M40"/>
    </sheetView>
  </sheetViews>
  <sheetFormatPr defaultRowHeight="13.5"/>
  <cols>
    <col min="1" max="1" width="4.5" customWidth="1"/>
    <col min="2" max="3" width="5.75" customWidth="1"/>
    <col min="4" max="4" width="13.75" customWidth="1"/>
    <col min="5" max="5" width="15.5" customWidth="1"/>
    <col min="6" max="11" width="7.875" customWidth="1"/>
    <col min="12" max="12" width="9" customWidth="1"/>
  </cols>
  <sheetData>
    <row r="1" spans="2:13" ht="18">
      <c r="B1" s="1"/>
      <c r="C1" s="1" t="s">
        <v>45</v>
      </c>
      <c r="D1" s="3"/>
      <c r="E1" s="2"/>
      <c r="F1" s="2"/>
      <c r="G1" s="2"/>
      <c r="H1" s="2"/>
      <c r="I1" s="2"/>
      <c r="J1" s="2"/>
      <c r="K1" s="2"/>
      <c r="L1" s="2"/>
    </row>
    <row r="2" spans="2:13" ht="7.9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3" ht="20.25">
      <c r="B3" s="4"/>
      <c r="C3" s="5"/>
      <c r="D3" s="6"/>
      <c r="E3" s="6"/>
      <c r="F3" s="6"/>
      <c r="G3" s="6"/>
      <c r="H3" s="7">
        <v>43562</v>
      </c>
      <c r="I3" s="8"/>
      <c r="J3" s="9"/>
      <c r="K3" s="10"/>
      <c r="L3" s="11" t="s">
        <v>0</v>
      </c>
    </row>
    <row r="4" spans="2:13" ht="12" customHeight="1">
      <c r="B4" s="202"/>
      <c r="C4" s="161"/>
      <c r="D4" s="162"/>
      <c r="E4" s="162"/>
      <c r="F4" s="162"/>
      <c r="G4" s="162"/>
      <c r="H4" s="203"/>
      <c r="I4" s="163"/>
      <c r="J4" s="85"/>
      <c r="K4" s="204"/>
      <c r="L4" s="205"/>
    </row>
    <row r="5" spans="2:13" ht="15.75">
      <c r="B5" s="81" t="s">
        <v>1</v>
      </c>
      <c r="C5" s="200" t="s">
        <v>46</v>
      </c>
      <c r="D5" s="200"/>
      <c r="E5" s="200"/>
      <c r="F5" s="201"/>
      <c r="G5" s="84"/>
      <c r="H5" s="84"/>
      <c r="I5" s="84"/>
      <c r="J5" s="84"/>
      <c r="K5" s="84"/>
      <c r="L5" s="86" t="s">
        <v>42</v>
      </c>
    </row>
    <row r="6" spans="2:13" ht="15">
      <c r="B6" s="12" t="s">
        <v>2</v>
      </c>
      <c r="C6" s="13" t="s">
        <v>3</v>
      </c>
      <c r="D6" s="154" t="s">
        <v>4</v>
      </c>
      <c r="E6" s="155" t="s">
        <v>5</v>
      </c>
      <c r="F6" s="15" t="s">
        <v>36</v>
      </c>
      <c r="G6" s="16" t="s">
        <v>37</v>
      </c>
      <c r="H6" s="16" t="s">
        <v>38</v>
      </c>
      <c r="I6" s="16" t="s">
        <v>39</v>
      </c>
      <c r="J6" s="16" t="s">
        <v>40</v>
      </c>
      <c r="K6" s="17" t="s">
        <v>41</v>
      </c>
      <c r="L6" s="18" t="s">
        <v>6</v>
      </c>
    </row>
    <row r="7" spans="2:13" ht="15">
      <c r="B7" s="151">
        <v>1</v>
      </c>
      <c r="C7" s="152" t="s">
        <v>97</v>
      </c>
      <c r="D7" s="153" t="s">
        <v>43</v>
      </c>
      <c r="E7" s="123" t="s">
        <v>44</v>
      </c>
      <c r="F7" s="156">
        <v>99.6</v>
      </c>
      <c r="G7" s="157">
        <v>101.1</v>
      </c>
      <c r="H7" s="157">
        <v>97.7</v>
      </c>
      <c r="I7" s="157">
        <v>100.6</v>
      </c>
      <c r="J7" s="157">
        <v>99.7</v>
      </c>
      <c r="K7" s="158">
        <v>101.2</v>
      </c>
      <c r="L7" s="159">
        <f>SUM(F7:K7)</f>
        <v>599.9</v>
      </c>
    </row>
    <row r="8" spans="2:13" ht="15">
      <c r="B8" s="87">
        <v>2</v>
      </c>
      <c r="C8" s="23" t="s">
        <v>106</v>
      </c>
      <c r="D8" s="132" t="s">
        <v>92</v>
      </c>
      <c r="E8" s="127" t="s">
        <v>93</v>
      </c>
      <c r="F8" s="124">
        <v>96.2</v>
      </c>
      <c r="G8" s="125">
        <v>96.9</v>
      </c>
      <c r="H8" s="125">
        <v>96.8</v>
      </c>
      <c r="I8" s="125">
        <v>92.6</v>
      </c>
      <c r="J8" s="125">
        <v>98.6</v>
      </c>
      <c r="K8" s="126">
        <v>95.1</v>
      </c>
      <c r="L8" s="133">
        <f>SUM(F8:K8)</f>
        <v>576.20000000000005</v>
      </c>
    </row>
    <row r="9" spans="2:13" ht="12" customHeight="1">
      <c r="B9" s="160"/>
      <c r="C9" s="161"/>
      <c r="D9" s="162"/>
      <c r="E9" s="162"/>
      <c r="F9" s="162"/>
      <c r="G9" s="162"/>
      <c r="H9" s="163"/>
      <c r="I9" s="163"/>
      <c r="J9" s="162"/>
      <c r="K9" s="164"/>
      <c r="L9" s="164"/>
      <c r="M9" s="165"/>
    </row>
    <row r="10" spans="2:13" ht="15.75">
      <c r="B10" s="81" t="s">
        <v>1</v>
      </c>
      <c r="C10" s="82" t="s">
        <v>47</v>
      </c>
      <c r="D10" s="82"/>
      <c r="E10" s="82"/>
      <c r="F10" s="83"/>
      <c r="G10" s="84"/>
      <c r="H10" s="85"/>
      <c r="I10" s="84"/>
      <c r="J10" s="84"/>
      <c r="K10" s="84"/>
      <c r="L10" s="86" t="s">
        <v>48</v>
      </c>
    </row>
    <row r="11" spans="2:13" ht="15">
      <c r="B11" s="105" t="s">
        <v>2</v>
      </c>
      <c r="C11" s="92" t="s">
        <v>3</v>
      </c>
      <c r="D11" s="52" t="s">
        <v>4</v>
      </c>
      <c r="E11" s="104" t="s">
        <v>5</v>
      </c>
      <c r="F11" s="54" t="s">
        <v>36</v>
      </c>
      <c r="G11" s="90" t="s">
        <v>37</v>
      </c>
      <c r="H11" s="90" t="s">
        <v>38</v>
      </c>
      <c r="I11" s="90" t="s">
        <v>39</v>
      </c>
      <c r="J11" s="90" t="s">
        <v>40</v>
      </c>
      <c r="K11" s="55" t="s">
        <v>41</v>
      </c>
      <c r="L11" s="69" t="s">
        <v>6</v>
      </c>
    </row>
    <row r="12" spans="2:13" ht="15">
      <c r="B12" s="40">
        <v>1</v>
      </c>
      <c r="C12" s="20" t="s">
        <v>89</v>
      </c>
      <c r="D12" s="30" t="s">
        <v>9</v>
      </c>
      <c r="E12" s="112" t="s">
        <v>10</v>
      </c>
      <c r="F12" s="108">
        <v>95.6</v>
      </c>
      <c r="G12" s="109">
        <v>100.5</v>
      </c>
      <c r="H12" s="109">
        <v>101</v>
      </c>
      <c r="I12" s="109">
        <v>102.7</v>
      </c>
      <c r="J12" s="109">
        <v>101.3</v>
      </c>
      <c r="K12" s="110">
        <v>100.6</v>
      </c>
      <c r="L12" s="22">
        <f>SUM(F12:K12)</f>
        <v>601.70000000000005</v>
      </c>
    </row>
    <row r="13" spans="2:13" ht="15">
      <c r="B13" s="87">
        <v>2</v>
      </c>
      <c r="C13" s="134" t="s">
        <v>104</v>
      </c>
      <c r="D13" s="135" t="s">
        <v>98</v>
      </c>
      <c r="E13" s="136" t="s">
        <v>99</v>
      </c>
      <c r="F13" s="137">
        <v>101</v>
      </c>
      <c r="G13" s="138">
        <v>97.3</v>
      </c>
      <c r="H13" s="138">
        <v>101.9</v>
      </c>
      <c r="I13" s="138">
        <v>100.1</v>
      </c>
      <c r="J13" s="138">
        <v>99</v>
      </c>
      <c r="K13" s="139">
        <v>100.4</v>
      </c>
      <c r="L13" s="140">
        <f>SUM(F13:K13)</f>
        <v>599.70000000000005</v>
      </c>
    </row>
    <row r="14" spans="2:13" ht="12" customHeight="1">
      <c r="B14" s="166"/>
      <c r="C14" s="167"/>
      <c r="D14" s="168"/>
      <c r="E14" s="169"/>
      <c r="F14" s="170"/>
      <c r="G14" s="170"/>
      <c r="H14" s="170"/>
      <c r="I14" s="170"/>
      <c r="J14" s="170"/>
      <c r="K14" s="170"/>
      <c r="L14" s="171"/>
    </row>
    <row r="15" spans="2:13" ht="15.75">
      <c r="B15" s="81" t="s">
        <v>1</v>
      </c>
      <c r="C15" s="82" t="s">
        <v>51</v>
      </c>
      <c r="D15" s="82"/>
      <c r="E15" s="82"/>
      <c r="F15" s="83"/>
      <c r="G15" s="84"/>
      <c r="H15" s="85"/>
      <c r="I15" s="84"/>
      <c r="J15" s="84"/>
      <c r="K15" s="84"/>
      <c r="L15" s="86" t="s">
        <v>108</v>
      </c>
    </row>
    <row r="16" spans="2:13" ht="15">
      <c r="B16" s="105" t="s">
        <v>2</v>
      </c>
      <c r="C16" s="92" t="s">
        <v>3</v>
      </c>
      <c r="D16" s="52" t="s">
        <v>4</v>
      </c>
      <c r="E16" s="104" t="s">
        <v>5</v>
      </c>
      <c r="F16" s="118" t="s">
        <v>36</v>
      </c>
      <c r="G16" s="96" t="s">
        <v>37</v>
      </c>
      <c r="H16" s="96" t="s">
        <v>38</v>
      </c>
      <c r="I16" s="96" t="s">
        <v>39</v>
      </c>
      <c r="J16" s="96" t="s">
        <v>40</v>
      </c>
      <c r="K16" s="119" t="s">
        <v>41</v>
      </c>
      <c r="L16" s="69" t="s">
        <v>6</v>
      </c>
    </row>
    <row r="17" spans="2:12" ht="15">
      <c r="B17" s="106">
        <v>1</v>
      </c>
      <c r="C17" s="121" t="s">
        <v>103</v>
      </c>
      <c r="D17" s="30" t="s">
        <v>7</v>
      </c>
      <c r="E17" s="111" t="s">
        <v>8</v>
      </c>
      <c r="F17" s="32">
        <v>104.1</v>
      </c>
      <c r="G17" s="33">
        <v>100.8</v>
      </c>
      <c r="H17" s="131">
        <v>103</v>
      </c>
      <c r="I17" s="33">
        <v>103.5</v>
      </c>
      <c r="J17" s="33">
        <v>103.8</v>
      </c>
      <c r="K17" s="29">
        <v>102.9</v>
      </c>
      <c r="L17" s="116">
        <f>SUM(F17:K17)</f>
        <v>618.09999999999991</v>
      </c>
    </row>
    <row r="18" spans="2:12" ht="15">
      <c r="B18" s="89">
        <v>2</v>
      </c>
      <c r="C18" s="23" t="s">
        <v>73</v>
      </c>
      <c r="D18" s="24" t="s">
        <v>52</v>
      </c>
      <c r="E18" s="102" t="s">
        <v>54</v>
      </c>
      <c r="F18" s="46">
        <v>97.4</v>
      </c>
      <c r="G18" s="47">
        <v>101.1</v>
      </c>
      <c r="H18" s="65">
        <v>99.4</v>
      </c>
      <c r="I18" s="47">
        <v>100.6</v>
      </c>
      <c r="J18" s="47">
        <v>101.4</v>
      </c>
      <c r="K18" s="48">
        <v>103.5</v>
      </c>
      <c r="L18" s="117">
        <f>SUM(F18:K18)</f>
        <v>603.4</v>
      </c>
    </row>
    <row r="19" spans="2:12" ht="12" customHeight="1">
      <c r="B19" s="172"/>
      <c r="C19" s="173"/>
      <c r="D19" s="173"/>
      <c r="E19" s="173"/>
      <c r="F19" s="174"/>
      <c r="G19" s="175"/>
      <c r="H19" s="176"/>
      <c r="I19" s="175"/>
      <c r="J19" s="175"/>
      <c r="K19" s="175"/>
      <c r="L19" s="177"/>
    </row>
    <row r="20" spans="2:12" ht="15.75">
      <c r="B20" s="81" t="s">
        <v>1</v>
      </c>
      <c r="C20" s="99" t="s">
        <v>56</v>
      </c>
      <c r="D20" s="99"/>
      <c r="E20" s="99"/>
      <c r="F20" s="83"/>
      <c r="G20" s="84"/>
      <c r="H20" s="85"/>
      <c r="I20" s="84"/>
      <c r="J20" s="84"/>
      <c r="K20" s="84"/>
      <c r="L20" s="86" t="s">
        <v>109</v>
      </c>
    </row>
    <row r="21" spans="2:12" ht="15">
      <c r="B21" s="105" t="s">
        <v>2</v>
      </c>
      <c r="C21" s="92" t="s">
        <v>3</v>
      </c>
      <c r="D21" s="52" t="s">
        <v>4</v>
      </c>
      <c r="E21" s="104" t="s">
        <v>5</v>
      </c>
      <c r="F21" s="54" t="s">
        <v>36</v>
      </c>
      <c r="G21" s="90" t="s">
        <v>37</v>
      </c>
      <c r="H21" s="90" t="s">
        <v>38</v>
      </c>
      <c r="I21" s="90" t="s">
        <v>39</v>
      </c>
      <c r="J21" s="90" t="s">
        <v>40</v>
      </c>
      <c r="K21" s="55" t="s">
        <v>41</v>
      </c>
      <c r="L21" s="69" t="s">
        <v>6</v>
      </c>
    </row>
    <row r="22" spans="2:12" ht="15">
      <c r="B22" s="40">
        <v>1</v>
      </c>
      <c r="C22" s="20" t="s">
        <v>102</v>
      </c>
      <c r="D22" s="30" t="s">
        <v>15</v>
      </c>
      <c r="E22" s="75" t="s">
        <v>16</v>
      </c>
      <c r="F22" s="41">
        <v>100.3</v>
      </c>
      <c r="G22" s="42">
        <v>101</v>
      </c>
      <c r="H22" s="70">
        <v>100</v>
      </c>
      <c r="I22" s="42">
        <v>100</v>
      </c>
      <c r="J22" s="42">
        <v>98.5</v>
      </c>
      <c r="K22" s="80">
        <v>101.4</v>
      </c>
      <c r="L22" s="67">
        <f>SUM(F22:K22)</f>
        <v>601.20000000000005</v>
      </c>
    </row>
    <row r="23" spans="2:12" ht="15">
      <c r="B23" s="141">
        <v>2</v>
      </c>
      <c r="C23" s="23" t="s">
        <v>90</v>
      </c>
      <c r="D23" s="24" t="s">
        <v>17</v>
      </c>
      <c r="E23" s="53" t="s">
        <v>18</v>
      </c>
      <c r="F23" s="71">
        <v>97.9</v>
      </c>
      <c r="G23" s="72">
        <v>94.7</v>
      </c>
      <c r="H23" s="142">
        <v>98.8</v>
      </c>
      <c r="I23" s="72">
        <v>98.5</v>
      </c>
      <c r="J23" s="72">
        <v>101.9</v>
      </c>
      <c r="K23" s="74">
        <v>95.3</v>
      </c>
      <c r="L23" s="143">
        <f>SUM(F23:K23)</f>
        <v>587.1</v>
      </c>
    </row>
    <row r="24" spans="2:12" ht="12" customHeight="1">
      <c r="B24" s="178"/>
      <c r="C24" s="179"/>
      <c r="D24" s="180"/>
      <c r="E24" s="181"/>
      <c r="F24" s="182"/>
      <c r="G24" s="183"/>
      <c r="H24" s="183"/>
      <c r="I24" s="183"/>
      <c r="J24" s="183"/>
      <c r="K24" s="183"/>
      <c r="L24" s="176"/>
    </row>
    <row r="25" spans="2:12" ht="15.75">
      <c r="B25" s="81" t="s">
        <v>1</v>
      </c>
      <c r="C25" s="99" t="s">
        <v>70</v>
      </c>
      <c r="D25" s="99"/>
      <c r="E25" s="99"/>
      <c r="F25" s="83"/>
      <c r="G25" s="84"/>
      <c r="H25" s="9"/>
      <c r="I25" s="84"/>
      <c r="J25" s="84"/>
      <c r="K25" s="84"/>
      <c r="L25" s="86" t="s">
        <v>110</v>
      </c>
    </row>
    <row r="26" spans="2:12" ht="15">
      <c r="B26" s="105" t="s">
        <v>2</v>
      </c>
      <c r="C26" s="92" t="s">
        <v>3</v>
      </c>
      <c r="D26" s="52" t="s">
        <v>4</v>
      </c>
      <c r="E26" s="104" t="s">
        <v>5</v>
      </c>
      <c r="F26" s="118" t="s">
        <v>36</v>
      </c>
      <c r="G26" s="96" t="s">
        <v>37</v>
      </c>
      <c r="H26" s="96" t="s">
        <v>38</v>
      </c>
      <c r="I26" s="96" t="s">
        <v>39</v>
      </c>
      <c r="J26" s="96" t="s">
        <v>40</v>
      </c>
      <c r="K26" s="119" t="s">
        <v>41</v>
      </c>
      <c r="L26" s="69" t="s">
        <v>6</v>
      </c>
    </row>
    <row r="27" spans="2:12" ht="15">
      <c r="B27" s="29">
        <v>1</v>
      </c>
      <c r="C27" s="121" t="s">
        <v>88</v>
      </c>
      <c r="D27" s="30" t="s">
        <v>57</v>
      </c>
      <c r="E27" s="112" t="s">
        <v>58</v>
      </c>
      <c r="F27" s="113">
        <v>98.1</v>
      </c>
      <c r="G27" s="114">
        <v>100.3</v>
      </c>
      <c r="H27" s="114">
        <v>97.7</v>
      </c>
      <c r="I27" s="114">
        <v>99.2</v>
      </c>
      <c r="J27" s="114">
        <v>99.8</v>
      </c>
      <c r="K27" s="115">
        <v>100.5</v>
      </c>
      <c r="L27" s="122">
        <f>SUM(F27:K27)</f>
        <v>595.59999999999991</v>
      </c>
    </row>
    <row r="28" spans="2:12" ht="15">
      <c r="B28" s="48">
        <v>2</v>
      </c>
      <c r="C28" s="23" t="s">
        <v>86</v>
      </c>
      <c r="D28" s="24" t="s">
        <v>59</v>
      </c>
      <c r="E28" s="103" t="s">
        <v>60</v>
      </c>
      <c r="F28" s="144">
        <v>93.3</v>
      </c>
      <c r="G28" s="145">
        <v>89.5</v>
      </c>
      <c r="H28" s="145">
        <v>92.8</v>
      </c>
      <c r="I28" s="145">
        <v>92.9</v>
      </c>
      <c r="J28" s="128">
        <v>96</v>
      </c>
      <c r="K28" s="146">
        <v>94</v>
      </c>
      <c r="L28" s="147">
        <f>SUM(F28:K28)</f>
        <v>558.5</v>
      </c>
    </row>
    <row r="29" spans="2:12" ht="11.45" customHeight="1"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</row>
    <row r="30" spans="2:12" ht="15.75">
      <c r="B30" s="184" t="s">
        <v>1</v>
      </c>
      <c r="C30" s="185" t="s">
        <v>50</v>
      </c>
      <c r="D30" s="185"/>
      <c r="E30" s="186"/>
      <c r="F30" s="186"/>
      <c r="G30" s="84"/>
      <c r="H30" s="85"/>
      <c r="I30" s="84"/>
      <c r="J30" s="84"/>
      <c r="K30" s="84"/>
      <c r="L30" s="187" t="s">
        <v>49</v>
      </c>
    </row>
    <row r="31" spans="2:12" ht="15">
      <c r="B31" s="91" t="s">
        <v>2</v>
      </c>
      <c r="C31" s="92" t="s">
        <v>3</v>
      </c>
      <c r="D31" s="52" t="s">
        <v>4</v>
      </c>
      <c r="E31" s="104" t="s">
        <v>5</v>
      </c>
      <c r="F31" s="54" t="s">
        <v>36</v>
      </c>
      <c r="G31" s="90" t="s">
        <v>37</v>
      </c>
      <c r="H31" s="90" t="s">
        <v>38</v>
      </c>
      <c r="I31" s="90" t="s">
        <v>39</v>
      </c>
      <c r="J31" s="90" t="s">
        <v>40</v>
      </c>
      <c r="K31" s="55" t="s">
        <v>41</v>
      </c>
      <c r="L31" s="69" t="s">
        <v>6</v>
      </c>
    </row>
    <row r="32" spans="2:12" ht="15">
      <c r="B32" s="29">
        <v>1</v>
      </c>
      <c r="C32" s="121" t="s">
        <v>85</v>
      </c>
      <c r="D32" s="21" t="s">
        <v>69</v>
      </c>
      <c r="E32" s="107" t="s">
        <v>91</v>
      </c>
      <c r="F32" s="32">
        <v>92</v>
      </c>
      <c r="G32" s="33">
        <v>95</v>
      </c>
      <c r="H32" s="33">
        <v>93</v>
      </c>
      <c r="I32" s="33">
        <v>97</v>
      </c>
      <c r="J32" s="33">
        <v>96</v>
      </c>
      <c r="K32" s="29">
        <v>93</v>
      </c>
      <c r="L32" s="34">
        <f>SUM(F32:K32)</f>
        <v>566</v>
      </c>
    </row>
    <row r="33" spans="2:13" ht="15">
      <c r="B33" s="48">
        <v>2</v>
      </c>
      <c r="C33" s="23" t="s">
        <v>82</v>
      </c>
      <c r="D33" s="24" t="s">
        <v>68</v>
      </c>
      <c r="E33" s="101" t="s">
        <v>91</v>
      </c>
      <c r="F33" s="46">
        <v>95</v>
      </c>
      <c r="G33" s="47">
        <v>94</v>
      </c>
      <c r="H33" s="47">
        <v>92</v>
      </c>
      <c r="I33" s="47">
        <v>95</v>
      </c>
      <c r="J33" s="47">
        <v>94</v>
      </c>
      <c r="K33" s="48">
        <v>93</v>
      </c>
      <c r="L33" s="25">
        <f>SUM(F33:K33)</f>
        <v>563</v>
      </c>
    </row>
    <row r="34" spans="2:13" ht="15">
      <c r="B34" s="48">
        <v>3</v>
      </c>
      <c r="C34" s="23" t="s">
        <v>72</v>
      </c>
      <c r="D34" s="24" t="s">
        <v>11</v>
      </c>
      <c r="E34" s="53" t="s">
        <v>12</v>
      </c>
      <c r="F34" s="46">
        <v>90</v>
      </c>
      <c r="G34" s="47">
        <v>90</v>
      </c>
      <c r="H34" s="47">
        <v>95</v>
      </c>
      <c r="I34" s="47">
        <v>91</v>
      </c>
      <c r="J34" s="47">
        <v>93</v>
      </c>
      <c r="K34" s="48">
        <v>92</v>
      </c>
      <c r="L34" s="25">
        <f>SUM(F34:K34)</f>
        <v>551</v>
      </c>
    </row>
    <row r="35" spans="2:13" ht="12" customHeight="1">
      <c r="B35" s="37"/>
      <c r="C35" s="167"/>
      <c r="D35" s="168"/>
      <c r="E35" s="50"/>
      <c r="F35" s="37"/>
      <c r="G35" s="37"/>
      <c r="H35" s="37"/>
      <c r="I35" s="37"/>
      <c r="J35" s="37"/>
      <c r="K35" s="37"/>
      <c r="L35" s="194"/>
    </row>
    <row r="36" spans="2:13" ht="16.5" thickBot="1">
      <c r="B36" s="189" t="s">
        <v>1</v>
      </c>
      <c r="C36" s="190" t="s">
        <v>66</v>
      </c>
      <c r="D36" s="190"/>
      <c r="E36" s="191"/>
      <c r="F36" s="191"/>
      <c r="G36" s="192"/>
      <c r="H36" s="28"/>
      <c r="I36" s="192"/>
      <c r="J36" s="192"/>
      <c r="K36" s="192"/>
      <c r="L36" s="193" t="s">
        <v>111</v>
      </c>
    </row>
    <row r="37" spans="2:13" ht="15">
      <c r="B37" s="91" t="s">
        <v>2</v>
      </c>
      <c r="C37" s="92" t="s">
        <v>3</v>
      </c>
      <c r="D37" s="52" t="s">
        <v>4</v>
      </c>
      <c r="E37" s="104" t="s">
        <v>5</v>
      </c>
      <c r="F37" s="118" t="s">
        <v>36</v>
      </c>
      <c r="G37" s="96" t="s">
        <v>37</v>
      </c>
      <c r="H37" s="96" t="s">
        <v>38</v>
      </c>
      <c r="I37" s="96" t="s">
        <v>39</v>
      </c>
      <c r="J37" s="96" t="s">
        <v>40</v>
      </c>
      <c r="K37" s="119" t="s">
        <v>41</v>
      </c>
      <c r="L37" s="69" t="s">
        <v>6</v>
      </c>
    </row>
    <row r="38" spans="2:13" ht="15">
      <c r="B38" s="29">
        <v>1</v>
      </c>
      <c r="C38" s="20" t="s">
        <v>87</v>
      </c>
      <c r="D38" s="30" t="s">
        <v>67</v>
      </c>
      <c r="E38" s="107" t="s">
        <v>91</v>
      </c>
      <c r="F38" s="32">
        <v>94</v>
      </c>
      <c r="G38" s="33">
        <v>93</v>
      </c>
      <c r="H38" s="33">
        <v>98</v>
      </c>
      <c r="I38" s="33">
        <v>95</v>
      </c>
      <c r="J38" s="33">
        <v>97</v>
      </c>
      <c r="K38" s="29">
        <v>90</v>
      </c>
      <c r="L38" s="34">
        <f>SUM(F38:K38)</f>
        <v>567</v>
      </c>
    </row>
    <row r="39" spans="2:13" ht="15">
      <c r="B39" s="29">
        <v>2</v>
      </c>
      <c r="C39" s="23" t="s">
        <v>84</v>
      </c>
      <c r="D39" s="24" t="s">
        <v>53</v>
      </c>
      <c r="E39" s="148" t="s">
        <v>55</v>
      </c>
      <c r="F39" s="149">
        <v>90</v>
      </c>
      <c r="G39" s="145">
        <v>89</v>
      </c>
      <c r="H39" s="145">
        <v>91</v>
      </c>
      <c r="I39" s="145">
        <v>92</v>
      </c>
      <c r="J39" s="145">
        <v>90</v>
      </c>
      <c r="K39" s="146">
        <v>87</v>
      </c>
      <c r="L39" s="150">
        <f>SUM(F39:K39)</f>
        <v>539</v>
      </c>
    </row>
    <row r="40" spans="2:13" ht="12" customHeight="1">
      <c r="B40" s="98"/>
      <c r="C40" s="95"/>
      <c r="D40" s="94"/>
      <c r="E40" s="93"/>
      <c r="F40" s="90"/>
      <c r="G40" s="90"/>
      <c r="H40" s="90"/>
      <c r="I40" s="90"/>
      <c r="J40" s="90"/>
      <c r="K40" s="90"/>
      <c r="L40" s="97"/>
      <c r="M40" s="165"/>
    </row>
    <row r="41" spans="2:13" ht="16.5" thickBot="1">
      <c r="B41" s="81" t="s">
        <v>1</v>
      </c>
      <c r="C41" s="99" t="s">
        <v>64</v>
      </c>
      <c r="D41" s="99"/>
      <c r="E41" s="99"/>
      <c r="F41" s="83"/>
      <c r="G41" s="84"/>
      <c r="H41" s="85"/>
      <c r="I41" s="84"/>
      <c r="J41" s="84"/>
      <c r="K41" s="84"/>
      <c r="L41" s="86" t="s">
        <v>19</v>
      </c>
    </row>
    <row r="42" spans="2:13" ht="15">
      <c r="B42" s="12" t="s">
        <v>2</v>
      </c>
      <c r="C42" s="13" t="s">
        <v>3</v>
      </c>
      <c r="D42" s="14" t="s">
        <v>4</v>
      </c>
      <c r="E42" s="44" t="s">
        <v>5</v>
      </c>
      <c r="F42" s="15" t="s">
        <v>36</v>
      </c>
      <c r="G42" s="16" t="s">
        <v>37</v>
      </c>
      <c r="H42" s="16" t="s">
        <v>38</v>
      </c>
      <c r="I42" s="16" t="s">
        <v>39</v>
      </c>
      <c r="J42" s="16" t="s">
        <v>40</v>
      </c>
      <c r="K42" s="17" t="s">
        <v>41</v>
      </c>
      <c r="L42" s="18" t="s">
        <v>6</v>
      </c>
    </row>
    <row r="43" spans="2:13" ht="15">
      <c r="B43" s="19">
        <v>1</v>
      </c>
      <c r="C43" s="23" t="s">
        <v>79</v>
      </c>
      <c r="D43" s="24" t="s">
        <v>26</v>
      </c>
      <c r="E43" s="45" t="s">
        <v>18</v>
      </c>
      <c r="F43" s="46">
        <v>101.5</v>
      </c>
      <c r="G43" s="47">
        <v>104.1</v>
      </c>
      <c r="H43" s="47">
        <v>102.9</v>
      </c>
      <c r="I43" s="47">
        <v>104.2</v>
      </c>
      <c r="J43" s="47">
        <v>104.8</v>
      </c>
      <c r="K43" s="48">
        <v>104.6</v>
      </c>
      <c r="L43" s="100">
        <f t="shared" ref="L43:L53" si="0">SUM(F43:K43)</f>
        <v>622.1</v>
      </c>
    </row>
    <row r="44" spans="2:13" ht="15">
      <c r="B44" s="19">
        <v>2</v>
      </c>
      <c r="C44" s="23" t="s">
        <v>78</v>
      </c>
      <c r="D44" s="24" t="s">
        <v>22</v>
      </c>
      <c r="E44" s="45" t="s">
        <v>18</v>
      </c>
      <c r="F44" s="46">
        <v>103.4</v>
      </c>
      <c r="G44" s="47">
        <v>104.2</v>
      </c>
      <c r="H44" s="47">
        <v>103.8</v>
      </c>
      <c r="I44" s="47">
        <v>103.8</v>
      </c>
      <c r="J44" s="47">
        <v>102.9</v>
      </c>
      <c r="K44" s="48">
        <v>103</v>
      </c>
      <c r="L44" s="100">
        <f t="shared" si="0"/>
        <v>621.1</v>
      </c>
    </row>
    <row r="45" spans="2:13" ht="15">
      <c r="B45" s="19">
        <v>3</v>
      </c>
      <c r="C45" s="23" t="s">
        <v>72</v>
      </c>
      <c r="D45" s="24" t="s">
        <v>20</v>
      </c>
      <c r="E45" s="45" t="s">
        <v>18</v>
      </c>
      <c r="F45" s="46">
        <v>103.1</v>
      </c>
      <c r="G45" s="47">
        <v>103.1</v>
      </c>
      <c r="H45" s="47">
        <v>103.4</v>
      </c>
      <c r="I45" s="47">
        <v>101.9</v>
      </c>
      <c r="J45" s="128">
        <v>102</v>
      </c>
      <c r="K45" s="129">
        <v>103</v>
      </c>
      <c r="L45" s="100">
        <f t="shared" si="0"/>
        <v>616.5</v>
      </c>
    </row>
    <row r="46" spans="2:13" ht="15">
      <c r="B46" s="19">
        <v>4</v>
      </c>
      <c r="C46" s="23" t="s">
        <v>75</v>
      </c>
      <c r="D46" s="24" t="s">
        <v>23</v>
      </c>
      <c r="E46" s="45" t="s">
        <v>18</v>
      </c>
      <c r="F46" s="46">
        <v>104.2</v>
      </c>
      <c r="G46" s="47">
        <v>101.1</v>
      </c>
      <c r="H46" s="47">
        <v>101.7</v>
      </c>
      <c r="I46" s="47">
        <v>102.7</v>
      </c>
      <c r="J46" s="47">
        <v>102.2</v>
      </c>
      <c r="K46" s="48">
        <v>102.4</v>
      </c>
      <c r="L46" s="100">
        <f t="shared" si="0"/>
        <v>614.29999999999995</v>
      </c>
    </row>
    <row r="47" spans="2:13" ht="15">
      <c r="B47" s="19">
        <v>5</v>
      </c>
      <c r="C47" s="26" t="s">
        <v>77</v>
      </c>
      <c r="D47" s="27" t="s">
        <v>107</v>
      </c>
      <c r="E47" s="50" t="s">
        <v>18</v>
      </c>
      <c r="F47" s="36">
        <v>101.8</v>
      </c>
      <c r="G47" s="37">
        <v>101.3</v>
      </c>
      <c r="H47" s="37">
        <v>102</v>
      </c>
      <c r="I47" s="37">
        <v>102.6</v>
      </c>
      <c r="J47" s="37">
        <v>101.4</v>
      </c>
      <c r="K47" s="35">
        <v>101.5</v>
      </c>
      <c r="L47" s="68">
        <f t="shared" si="0"/>
        <v>610.6</v>
      </c>
    </row>
    <row r="48" spans="2:13" ht="15">
      <c r="B48" s="19">
        <v>6</v>
      </c>
      <c r="C48" s="23" t="s">
        <v>74</v>
      </c>
      <c r="D48" s="24" t="s">
        <v>25</v>
      </c>
      <c r="E48" s="45" t="s">
        <v>18</v>
      </c>
      <c r="F48" s="46">
        <v>100.7</v>
      </c>
      <c r="G48" s="47">
        <v>100.7</v>
      </c>
      <c r="H48" s="47">
        <v>102.3</v>
      </c>
      <c r="I48" s="47">
        <v>99.5</v>
      </c>
      <c r="J48" s="47">
        <v>103.3</v>
      </c>
      <c r="K48" s="48">
        <v>101.4</v>
      </c>
      <c r="L48" s="100">
        <f t="shared" si="0"/>
        <v>607.9</v>
      </c>
    </row>
    <row r="49" spans="2:13" ht="15">
      <c r="B49" s="19">
        <v>7</v>
      </c>
      <c r="C49" s="23" t="s">
        <v>105</v>
      </c>
      <c r="D49" s="24" t="s">
        <v>28</v>
      </c>
      <c r="E49" s="45" t="s">
        <v>18</v>
      </c>
      <c r="F49" s="46">
        <v>98.6</v>
      </c>
      <c r="G49" s="47">
        <v>99.8</v>
      </c>
      <c r="H49" s="47">
        <v>95.5</v>
      </c>
      <c r="I49" s="47">
        <v>99.9</v>
      </c>
      <c r="J49" s="47">
        <v>101.4</v>
      </c>
      <c r="K49" s="48">
        <v>99.1</v>
      </c>
      <c r="L49" s="100">
        <f t="shared" si="0"/>
        <v>594.29999999999995</v>
      </c>
    </row>
    <row r="50" spans="2:13" ht="15">
      <c r="B50" s="19">
        <v>8</v>
      </c>
      <c r="C50" s="23" t="s">
        <v>76</v>
      </c>
      <c r="D50" s="24" t="s">
        <v>24</v>
      </c>
      <c r="E50" s="45" t="s">
        <v>18</v>
      </c>
      <c r="F50" s="46">
        <v>96.8</v>
      </c>
      <c r="G50" s="47">
        <v>100.5</v>
      </c>
      <c r="H50" s="47">
        <v>99.9</v>
      </c>
      <c r="I50" s="47">
        <v>96.9</v>
      </c>
      <c r="J50" s="47">
        <v>100.5</v>
      </c>
      <c r="K50" s="48">
        <v>98.8</v>
      </c>
      <c r="L50" s="100">
        <f t="shared" si="0"/>
        <v>593.4</v>
      </c>
    </row>
    <row r="51" spans="2:13" ht="15">
      <c r="B51" s="19">
        <v>9</v>
      </c>
      <c r="C51" s="23" t="s">
        <v>73</v>
      </c>
      <c r="D51" s="49" t="s">
        <v>21</v>
      </c>
      <c r="E51" s="45" t="s">
        <v>18</v>
      </c>
      <c r="F51" s="46">
        <v>99.4</v>
      </c>
      <c r="G51" s="47">
        <v>95.1</v>
      </c>
      <c r="H51" s="47">
        <v>98.2</v>
      </c>
      <c r="I51" s="47">
        <v>96.4</v>
      </c>
      <c r="J51" s="47">
        <v>100.5</v>
      </c>
      <c r="K51" s="48">
        <v>97.3</v>
      </c>
      <c r="L51" s="100">
        <f t="shared" si="0"/>
        <v>586.9</v>
      </c>
    </row>
    <row r="52" spans="2:13" ht="15">
      <c r="B52" s="19">
        <v>10</v>
      </c>
      <c r="C52" s="23" t="s">
        <v>96</v>
      </c>
      <c r="D52" s="24" t="s">
        <v>27</v>
      </c>
      <c r="E52" s="45" t="s">
        <v>18</v>
      </c>
      <c r="F52" s="46">
        <v>93.1</v>
      </c>
      <c r="G52" s="47">
        <v>98.2</v>
      </c>
      <c r="H52" s="47">
        <v>97.2</v>
      </c>
      <c r="I52" s="47">
        <v>96.8</v>
      </c>
      <c r="J52" s="47">
        <v>95.9</v>
      </c>
      <c r="K52" s="48">
        <v>98.8</v>
      </c>
      <c r="L52" s="100">
        <f t="shared" si="0"/>
        <v>580</v>
      </c>
    </row>
    <row r="53" spans="2:13" ht="15">
      <c r="B53" s="19">
        <v>11</v>
      </c>
      <c r="C53" s="62" t="s">
        <v>97</v>
      </c>
      <c r="D53" s="24" t="s">
        <v>94</v>
      </c>
      <c r="E53" s="45" t="s">
        <v>95</v>
      </c>
      <c r="F53" s="46">
        <v>92.1</v>
      </c>
      <c r="G53" s="47">
        <v>91.8</v>
      </c>
      <c r="H53" s="47">
        <v>99.1</v>
      </c>
      <c r="I53" s="47">
        <v>93.4</v>
      </c>
      <c r="J53" s="47">
        <v>99.6</v>
      </c>
      <c r="K53" s="48">
        <v>96.5</v>
      </c>
      <c r="L53" s="100">
        <f t="shared" si="0"/>
        <v>572.5</v>
      </c>
    </row>
    <row r="54" spans="2:13" ht="12" customHeight="1">
      <c r="B54" s="88"/>
      <c r="C54" s="195"/>
      <c r="D54" s="90"/>
      <c r="E54" s="197"/>
      <c r="F54" s="195"/>
      <c r="G54" s="195"/>
      <c r="H54" s="195"/>
      <c r="I54" s="195"/>
      <c r="J54" s="195"/>
      <c r="K54" s="195"/>
      <c r="L54" s="85"/>
    </row>
    <row r="55" spans="2:13" ht="16.5" thickBot="1">
      <c r="B55" s="81" t="s">
        <v>1</v>
      </c>
      <c r="C55" s="99" t="s">
        <v>65</v>
      </c>
      <c r="D55" s="99"/>
      <c r="E55" s="99"/>
      <c r="F55" s="195"/>
      <c r="G55" s="195"/>
      <c r="H55" s="85"/>
      <c r="I55" s="84"/>
      <c r="J55" s="84"/>
      <c r="K55" s="196"/>
      <c r="L55" s="187" t="s">
        <v>29</v>
      </c>
    </row>
    <row r="56" spans="2:13" ht="15">
      <c r="B56" s="12" t="s">
        <v>2</v>
      </c>
      <c r="C56" s="13" t="s">
        <v>3</v>
      </c>
      <c r="D56" s="14" t="s">
        <v>4</v>
      </c>
      <c r="E56" s="51" t="s">
        <v>5</v>
      </c>
      <c r="F56" s="15" t="s">
        <v>36</v>
      </c>
      <c r="G56" s="16" t="s">
        <v>37</v>
      </c>
      <c r="H56" s="16" t="s">
        <v>38</v>
      </c>
      <c r="I56" s="16" t="s">
        <v>39</v>
      </c>
      <c r="J56" s="16" t="s">
        <v>40</v>
      </c>
      <c r="K56" s="17" t="s">
        <v>41</v>
      </c>
      <c r="L56" s="39" t="s">
        <v>6</v>
      </c>
    </row>
    <row r="57" spans="2:13" ht="15">
      <c r="B57" s="40">
        <v>1</v>
      </c>
      <c r="C57" s="20" t="s">
        <v>80</v>
      </c>
      <c r="D57" s="30" t="s">
        <v>32</v>
      </c>
      <c r="E57" s="75" t="s">
        <v>18</v>
      </c>
      <c r="F57" s="32">
        <v>103.9</v>
      </c>
      <c r="G57" s="33">
        <v>104.7</v>
      </c>
      <c r="H57" s="33">
        <v>101.8</v>
      </c>
      <c r="I57" s="33">
        <v>101.1</v>
      </c>
      <c r="J57" s="33">
        <v>104.3</v>
      </c>
      <c r="K57" s="29">
        <v>103.4</v>
      </c>
      <c r="L57" s="78">
        <f>SUM(F57:K57)</f>
        <v>619.19999999999993</v>
      </c>
    </row>
    <row r="58" spans="2:13" ht="15">
      <c r="B58" s="19">
        <v>2</v>
      </c>
      <c r="C58" s="23" t="s">
        <v>101</v>
      </c>
      <c r="D58" s="73" t="s">
        <v>31</v>
      </c>
      <c r="E58" s="53" t="s">
        <v>18</v>
      </c>
      <c r="F58" s="46">
        <v>103.4</v>
      </c>
      <c r="G58" s="47">
        <v>106</v>
      </c>
      <c r="H58" s="47">
        <v>99.8</v>
      </c>
      <c r="I58" s="47">
        <v>103.4</v>
      </c>
      <c r="J58" s="47">
        <v>102.2</v>
      </c>
      <c r="K58" s="48">
        <v>103.7</v>
      </c>
      <c r="L58" s="79">
        <f>SUM(F58:K58)</f>
        <v>618.50000000000011</v>
      </c>
    </row>
    <row r="59" spans="2:13" ht="15">
      <c r="B59" s="19">
        <v>3</v>
      </c>
      <c r="C59" s="23" t="s">
        <v>100</v>
      </c>
      <c r="D59" s="73" t="s">
        <v>30</v>
      </c>
      <c r="E59" s="45" t="s">
        <v>18</v>
      </c>
      <c r="F59" s="46">
        <v>101.5</v>
      </c>
      <c r="G59" s="47">
        <v>101.3</v>
      </c>
      <c r="H59" s="47">
        <v>102.3</v>
      </c>
      <c r="I59" s="47">
        <v>100.9</v>
      </c>
      <c r="J59" s="47">
        <v>103.2</v>
      </c>
      <c r="K59" s="48">
        <v>100.8</v>
      </c>
      <c r="L59" s="79">
        <f>SUM(F59:K59)</f>
        <v>610</v>
      </c>
    </row>
    <row r="60" spans="2:13" ht="12" customHeight="1"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</row>
    <row r="61" spans="2:13" ht="15.75">
      <c r="B61" s="81" t="s">
        <v>1</v>
      </c>
      <c r="C61" s="99" t="s">
        <v>71</v>
      </c>
      <c r="D61" s="85"/>
      <c r="E61" s="85"/>
      <c r="F61" s="99"/>
      <c r="G61" s="185"/>
      <c r="H61" s="85"/>
      <c r="I61" s="198"/>
      <c r="J61" s="198"/>
      <c r="K61" s="198"/>
      <c r="L61" s="199" t="s">
        <v>63</v>
      </c>
    </row>
    <row r="62" spans="2:13" ht="15">
      <c r="B62" s="105" t="s">
        <v>2</v>
      </c>
      <c r="C62" s="92" t="s">
        <v>3</v>
      </c>
      <c r="D62" s="52" t="s">
        <v>4</v>
      </c>
      <c r="E62" s="104" t="s">
        <v>5</v>
      </c>
      <c r="F62" s="118" t="s">
        <v>36</v>
      </c>
      <c r="G62" s="96" t="s">
        <v>37</v>
      </c>
      <c r="H62" s="96" t="s">
        <v>38</v>
      </c>
      <c r="I62" s="96" t="s">
        <v>39</v>
      </c>
      <c r="J62" s="96" t="s">
        <v>40</v>
      </c>
      <c r="K62" s="120" t="s">
        <v>41</v>
      </c>
      <c r="L62" s="69" t="s">
        <v>6</v>
      </c>
    </row>
    <row r="63" spans="2:13" ht="15">
      <c r="B63" s="40">
        <v>1</v>
      </c>
      <c r="C63" s="20" t="s">
        <v>85</v>
      </c>
      <c r="D63" s="21" t="s">
        <v>33</v>
      </c>
      <c r="E63" s="75" t="s">
        <v>18</v>
      </c>
      <c r="F63" s="32">
        <v>84</v>
      </c>
      <c r="G63" s="33">
        <v>81</v>
      </c>
      <c r="H63" s="33">
        <v>90</v>
      </c>
      <c r="I63" s="33">
        <v>93</v>
      </c>
      <c r="J63" s="33">
        <v>89</v>
      </c>
      <c r="K63" s="77">
        <v>81</v>
      </c>
      <c r="L63" s="130">
        <f>SUM(F63:K63)</f>
        <v>518</v>
      </c>
    </row>
    <row r="64" spans="2:13" ht="12" customHeight="1"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</row>
    <row r="65" spans="2:12" ht="16.5" thickBot="1">
      <c r="B65" s="81" t="s">
        <v>1</v>
      </c>
      <c r="C65" s="99" t="s">
        <v>61</v>
      </c>
      <c r="D65" s="85"/>
      <c r="E65" s="85"/>
      <c r="F65" s="99"/>
      <c r="G65" s="185"/>
      <c r="H65" s="85"/>
      <c r="I65" s="198"/>
      <c r="J65" s="198"/>
      <c r="K65" s="198"/>
      <c r="L65" s="199" t="s">
        <v>62</v>
      </c>
    </row>
    <row r="66" spans="2:12" ht="15">
      <c r="B66" s="38" t="s">
        <v>2</v>
      </c>
      <c r="C66" s="56" t="s">
        <v>3</v>
      </c>
      <c r="D66" s="14" t="s">
        <v>4</v>
      </c>
      <c r="E66" s="57" t="s">
        <v>5</v>
      </c>
      <c r="F66" s="16" t="s">
        <v>36</v>
      </c>
      <c r="G66" s="16" t="s">
        <v>37</v>
      </c>
      <c r="H66" s="16" t="s">
        <v>38</v>
      </c>
      <c r="I66" s="16" t="s">
        <v>39</v>
      </c>
      <c r="J66" s="16" t="s">
        <v>40</v>
      </c>
      <c r="K66" s="58" t="s">
        <v>41</v>
      </c>
      <c r="L66" s="18" t="s">
        <v>6</v>
      </c>
    </row>
    <row r="67" spans="2:12" ht="15">
      <c r="B67" s="40">
        <v>1</v>
      </c>
      <c r="C67" s="76" t="s">
        <v>81</v>
      </c>
      <c r="D67" s="30" t="s">
        <v>13</v>
      </c>
      <c r="E67" s="31" t="s">
        <v>14</v>
      </c>
      <c r="F67" s="33">
        <v>94</v>
      </c>
      <c r="G67" s="33">
        <v>92</v>
      </c>
      <c r="H67" s="33">
        <v>93</v>
      </c>
      <c r="I67" s="33">
        <v>93</v>
      </c>
      <c r="J67" s="43">
        <v>91</v>
      </c>
      <c r="K67" s="77">
        <v>91</v>
      </c>
      <c r="L67" s="34">
        <f>SUM(F67:K67)</f>
        <v>554</v>
      </c>
    </row>
    <row r="68" spans="2:12" ht="15">
      <c r="B68" s="19">
        <v>2</v>
      </c>
      <c r="C68" s="59" t="s">
        <v>82</v>
      </c>
      <c r="D68" s="123" t="s">
        <v>34</v>
      </c>
      <c r="E68" s="60" t="s">
        <v>18</v>
      </c>
      <c r="F68" s="90">
        <v>83</v>
      </c>
      <c r="G68" s="90">
        <v>84</v>
      </c>
      <c r="H68" s="90">
        <v>78</v>
      </c>
      <c r="I68" s="90">
        <v>87</v>
      </c>
      <c r="J68" s="61">
        <v>87</v>
      </c>
      <c r="K68" s="63">
        <v>89</v>
      </c>
      <c r="L68" s="25">
        <f>SUM(F68:K68)</f>
        <v>508</v>
      </c>
    </row>
    <row r="69" spans="2:12" ht="15">
      <c r="B69" s="19">
        <v>3</v>
      </c>
      <c r="C69" s="62" t="s">
        <v>83</v>
      </c>
      <c r="D69" s="24" t="s">
        <v>35</v>
      </c>
      <c r="E69" s="64" t="s">
        <v>18</v>
      </c>
      <c r="F69" s="47">
        <v>83</v>
      </c>
      <c r="G69" s="47">
        <v>82</v>
      </c>
      <c r="H69" s="47">
        <v>86</v>
      </c>
      <c r="I69" s="47">
        <v>89</v>
      </c>
      <c r="J69" s="65">
        <v>88</v>
      </c>
      <c r="K69" s="66">
        <v>79</v>
      </c>
      <c r="L69" s="25">
        <f>SUM(F69:K69)</f>
        <v>507</v>
      </c>
    </row>
  </sheetData>
  <phoneticPr fontId="4"/>
  <dataValidations count="2">
    <dataValidation imeMode="off" allowBlank="1" showInputMessage="1" showErrorMessage="1" sqref="H54:K54 F65 L65 F21:K21 I22:K23 F54:G59 H56:K59 B9 B1:B4 F16:K16 F22:G24 H24:K24 F66:I69 F61 L61 B61:C63 F62:I63 B65:C69 C1 F26:K28 F37:K40 F42:K53 F11:K14 B10:C28 B5:C8 F6:K8 F31:K35 B30:C59"/>
    <dataValidation imeMode="hiragana" allowBlank="1" showInputMessage="1" showErrorMessage="1" sqref="G65 D56:E59 D6:E6 D62:E63 D21:E24 D66:E69 G61 D11:E14 D26:E28 D16:E18 E37:E40 D42:E54 E31:E35 D30:D40"/>
  </dataValidations>
  <printOptions horizontalCentered="1" verticalCentered="1"/>
  <pageMargins left="0.39370078740157483" right="0.39370078740157483" top="0.39370078740157483" bottom="0.39370078740157483" header="0" footer="0"/>
  <pageSetup paperSize="9" scale="83" orientation="portrait" horizontalDpi="4294967293" verticalDpi="0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国体第一次予選会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鹿児島県ライフル射撃場</dc:creator>
  <cp:lastModifiedBy>USER</cp:lastModifiedBy>
  <cp:lastPrinted>2019-04-07T05:24:59Z</cp:lastPrinted>
  <dcterms:created xsi:type="dcterms:W3CDTF">2019-04-06T03:24:57Z</dcterms:created>
  <dcterms:modified xsi:type="dcterms:W3CDTF">2019-04-07T10:33:29Z</dcterms:modified>
</cp:coreProperties>
</file>